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Standings" sheetId="1" r:id="rId1"/>
    <sheet name="Detail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<sst xmlns="http://schemas.openxmlformats.org/spreadsheetml/2006/main" count="274" uniqueCount="100">
  <si>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</si>
  <si>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</si>
  <si>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</si>
  <si>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</si>
  <si>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</si>
  <si>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</si>
  <si>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</si>
  <si>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</si>
  <si>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</si>
  <si>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</si>
  <si>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</si>
  <si>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</si>
  <si>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</si>
  <si>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</si>
  <si>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</si>
  <si>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</si>
  <si>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</si>
  <si>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</si>
  <si>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</si>
  <si>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</si>
  <si>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</si>
  <si>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Eric Chesick</t>
  </si>
  <si>
    <t>Benoit Racette</t>
  </si>
  <si>
    <t>Première Ronde - 1st Round</t>
  </si>
  <si>
    <t>Nom</t>
  </si>
  <si>
    <t>#</t>
  </si>
  <si>
    <t>APG</t>
  </si>
  <si>
    <t>FPG</t>
  </si>
  <si>
    <t>Rob Chargo</t>
  </si>
  <si>
    <t>Stephen Puopolo</t>
  </si>
  <si>
    <t>David DeCrozant</t>
  </si>
  <si>
    <t>John Cooke</t>
  </si>
  <si>
    <t>Claus Rinner</t>
  </si>
  <si>
    <t>Dave Sweeney</t>
  </si>
  <si>
    <t>Joseph Puopolo</t>
  </si>
  <si>
    <t>Gary Butler</t>
  </si>
  <si>
    <t>Jeffrey Puopolo</t>
  </si>
  <si>
    <t>Jacques Plourde</t>
  </si>
  <si>
    <t>Paul Michetti</t>
  </si>
  <si>
    <t>Michael Décarie</t>
  </si>
  <si>
    <t>Chris DiDomizio</t>
  </si>
  <si>
    <t>Junior Gélinas</t>
  </si>
  <si>
    <t>Denis Maillé</t>
  </si>
  <si>
    <t>Jim Rzonca</t>
  </si>
  <si>
    <t>Bleu</t>
  </si>
  <si>
    <t>Blanc</t>
  </si>
  <si>
    <t>Jeff Thill</t>
  </si>
  <si>
    <t>Rich Thill</t>
  </si>
  <si>
    <t>Adam Thill</t>
  </si>
  <si>
    <t>Derek Rykel</t>
  </si>
  <si>
    <t>Gerald Pytlewski</t>
  </si>
  <si>
    <t>Joe Salazar</t>
  </si>
  <si>
    <t>John Medema</t>
  </si>
  <si>
    <t>Russ Leonard</t>
  </si>
  <si>
    <t>A Group</t>
  </si>
  <si>
    <t>Motor City Classic 2013</t>
  </si>
  <si>
    <t>Carlo Bossio</t>
  </si>
  <si>
    <t>Burt Brassard</t>
  </si>
  <si>
    <t>Dave Kraehling</t>
  </si>
  <si>
    <t>Alain Gamache</t>
  </si>
  <si>
    <t>Andre Pigeon</t>
  </si>
  <si>
    <t>John Fayolle</t>
  </si>
  <si>
    <t>Steve Bernstein</t>
  </si>
  <si>
    <t>Francois Prevost</t>
  </si>
  <si>
    <t>David Donar</t>
  </si>
  <si>
    <t>Eric Krol</t>
  </si>
  <si>
    <t>Eric Davis</t>
  </si>
  <si>
    <t>Gino Bossio</t>
  </si>
  <si>
    <t>Sam Anoussis</t>
  </si>
  <si>
    <t>Lou Marinoff</t>
  </si>
  <si>
    <t>Kenny Dubois</t>
  </si>
  <si>
    <t>Eric Desjardins</t>
  </si>
  <si>
    <t>Bernie Kunzler</t>
  </si>
  <si>
    <t>Antonio Ferrara</t>
  </si>
  <si>
    <t>Reggie Stefaniszyn</t>
  </si>
  <si>
    <t>Stuart Murphy</t>
  </si>
  <si>
    <t>Buster Barton</t>
  </si>
  <si>
    <t>Eugene Kurz</t>
  </si>
  <si>
    <t>Carlo</t>
  </si>
  <si>
    <t>Brassard</t>
  </si>
  <si>
    <t>Dave</t>
  </si>
  <si>
    <t>Gamache</t>
  </si>
  <si>
    <t>Pigeon</t>
  </si>
  <si>
    <t>Fayolle</t>
  </si>
  <si>
    <t>Bernstein</t>
  </si>
  <si>
    <t>Prevost</t>
  </si>
  <si>
    <t>Donar</t>
  </si>
  <si>
    <t>Davis</t>
  </si>
  <si>
    <t>Sam A</t>
  </si>
  <si>
    <t>Lou</t>
  </si>
  <si>
    <t>Dubois</t>
  </si>
  <si>
    <t>Desjardins</t>
  </si>
  <si>
    <t>Kunzler</t>
  </si>
  <si>
    <t>Reggie</t>
  </si>
  <si>
    <t>Murphy</t>
  </si>
  <si>
    <t>Barton</t>
  </si>
  <si>
    <t>Kurz</t>
  </si>
  <si>
    <t>Medema</t>
  </si>
  <si>
    <t>Ferrara</t>
  </si>
  <si>
    <t>C GROUP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</si>
</sst>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0" fillId="37" borderId="0" xfId="0" applyFill="1" applyAlignment="1">
      <alignment/>
    </xf>
    <xf numFmtId="0" fontId="9" fillId="38" borderId="17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9" sqref="L19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49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.75" thickBot="1">
      <c r="A2" s="52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8.75" thickBot="1">
      <c r="A3" s="35" t="s">
        <v>25</v>
      </c>
      <c r="B3" s="20" t="s">
        <v>24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27</v>
      </c>
      <c r="J3" s="38" t="s">
        <v>26</v>
      </c>
      <c r="K3" s="24" t="s">
        <v>7</v>
      </c>
    </row>
    <row r="4" spans="1:11" ht="18" customHeight="1" thickBot="1">
      <c r="A4" s="21"/>
      <c r="B4" s="45" t="s">
        <v>54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/>
      <c r="B5" s="33"/>
      <c r="C5" s="22"/>
      <c r="D5" s="22"/>
      <c r="E5" s="22"/>
      <c r="F5" s="22"/>
      <c r="G5" s="22"/>
      <c r="H5" s="22"/>
      <c r="I5" s="39"/>
      <c r="J5" s="39"/>
      <c r="K5" s="27"/>
      <c r="L5" s="46"/>
    </row>
    <row r="6" spans="1:12" ht="15.75">
      <c r="A6">
        <v>14</v>
      </c>
      <c r="B6" t="s">
        <v>68</v>
      </c>
      <c r="C6" s="22">
        <f>+D6+E6+F6</f>
        <v>22</v>
      </c>
      <c r="D6" s="22">
        <v>19</v>
      </c>
      <c r="E6" s="22">
        <v>2</v>
      </c>
      <c r="F6" s="22">
        <v>1</v>
      </c>
      <c r="G6" s="22"/>
      <c r="H6" s="22"/>
      <c r="I6" s="39"/>
      <c r="J6" s="39"/>
      <c r="K6" s="27">
        <f>+(D6*2)+F6</f>
        <v>39</v>
      </c>
      <c r="L6" s="46">
        <v>1</v>
      </c>
    </row>
    <row r="7" spans="1:12" ht="15.75">
      <c r="A7">
        <v>2</v>
      </c>
      <c r="B7" t="s">
        <v>56</v>
      </c>
      <c r="C7" s="22">
        <v>22</v>
      </c>
      <c r="D7" s="22">
        <v>18</v>
      </c>
      <c r="E7" s="22">
        <v>3</v>
      </c>
      <c r="F7" s="22">
        <v>1</v>
      </c>
      <c r="G7" s="22"/>
      <c r="H7" s="22"/>
      <c r="I7" s="39"/>
      <c r="J7" s="39"/>
      <c r="K7" s="27">
        <v>37</v>
      </c>
      <c r="L7" s="46">
        <v>2</v>
      </c>
    </row>
    <row r="8" spans="1:12" ht="15.75">
      <c r="A8">
        <v>6</v>
      </c>
      <c r="B8" t="s">
        <v>60</v>
      </c>
      <c r="C8" s="22">
        <v>22</v>
      </c>
      <c r="D8" s="22">
        <v>18</v>
      </c>
      <c r="E8" s="22">
        <v>3</v>
      </c>
      <c r="F8" s="22">
        <v>1</v>
      </c>
      <c r="G8" s="22"/>
      <c r="H8" s="22"/>
      <c r="I8" s="39"/>
      <c r="J8" s="39"/>
      <c r="K8" s="27">
        <v>37</v>
      </c>
      <c r="L8" s="46">
        <v>3</v>
      </c>
    </row>
    <row r="9" spans="1:12" ht="15.75">
      <c r="A9">
        <v>3</v>
      </c>
      <c r="B9" t="s">
        <v>57</v>
      </c>
      <c r="C9" s="22">
        <v>22</v>
      </c>
      <c r="D9" s="22">
        <v>17</v>
      </c>
      <c r="E9" s="22">
        <v>2</v>
      </c>
      <c r="F9" s="22">
        <v>3</v>
      </c>
      <c r="G9" s="22"/>
      <c r="H9" s="22"/>
      <c r="I9" s="39"/>
      <c r="J9" s="39"/>
      <c r="K9" s="27">
        <v>37</v>
      </c>
      <c r="L9" s="46">
        <v>4</v>
      </c>
    </row>
    <row r="10" spans="1:12" ht="15.75">
      <c r="A10">
        <v>5</v>
      </c>
      <c r="B10" t="s">
        <v>59</v>
      </c>
      <c r="C10" s="22">
        <v>22</v>
      </c>
      <c r="D10" s="22">
        <v>17</v>
      </c>
      <c r="E10" s="22">
        <v>3</v>
      </c>
      <c r="F10" s="22">
        <v>2</v>
      </c>
      <c r="G10" s="22"/>
      <c r="H10" s="22"/>
      <c r="I10" s="39"/>
      <c r="J10" s="39"/>
      <c r="K10" s="27">
        <v>36</v>
      </c>
      <c r="L10" s="46">
        <v>5</v>
      </c>
    </row>
    <row r="11" spans="1:12" ht="15.75">
      <c r="A11">
        <v>13</v>
      </c>
      <c r="B11" t="s">
        <v>67</v>
      </c>
      <c r="C11" s="22">
        <f>+D11+E11+F11</f>
        <v>22</v>
      </c>
      <c r="D11" s="22">
        <v>15</v>
      </c>
      <c r="E11" s="22">
        <v>2</v>
      </c>
      <c r="F11" s="22">
        <v>5</v>
      </c>
      <c r="G11" s="22"/>
      <c r="H11" s="22"/>
      <c r="I11" s="39"/>
      <c r="J11" s="39"/>
      <c r="K11" s="27">
        <f>+(D11*2)+F11</f>
        <v>35</v>
      </c>
      <c r="L11" s="46">
        <v>6</v>
      </c>
    </row>
    <row r="12" spans="1:12" ht="16.5" thickBot="1">
      <c r="A12">
        <v>4</v>
      </c>
      <c r="B12" t="s">
        <v>58</v>
      </c>
      <c r="C12" s="22">
        <v>22</v>
      </c>
      <c r="D12" s="22">
        <v>14</v>
      </c>
      <c r="E12" s="22">
        <v>2</v>
      </c>
      <c r="F12" s="22">
        <v>6</v>
      </c>
      <c r="G12" s="22"/>
      <c r="H12" s="22"/>
      <c r="I12" s="39"/>
      <c r="J12" s="39"/>
      <c r="K12" s="27">
        <v>34</v>
      </c>
      <c r="L12" s="57">
        <v>7</v>
      </c>
    </row>
    <row r="13" spans="1:12" ht="15.75">
      <c r="A13">
        <v>16</v>
      </c>
      <c r="B13" s="55" t="s">
        <v>70</v>
      </c>
      <c r="C13" s="22">
        <f>+D13+E13+F13</f>
        <v>22</v>
      </c>
      <c r="D13" s="22">
        <v>14</v>
      </c>
      <c r="E13" s="22">
        <v>4</v>
      </c>
      <c r="F13" s="22">
        <v>4</v>
      </c>
      <c r="G13" s="22"/>
      <c r="H13" s="22"/>
      <c r="I13" s="39"/>
      <c r="J13" s="39"/>
      <c r="K13" s="27">
        <f>+(D13*2)+F13</f>
        <v>32</v>
      </c>
      <c r="L13">
        <v>8</v>
      </c>
    </row>
    <row r="14" spans="1:12" ht="15.75">
      <c r="A14">
        <v>15</v>
      </c>
      <c r="B14" t="s">
        <v>69</v>
      </c>
      <c r="C14" s="22">
        <f>+D14+E14+F14</f>
        <v>22</v>
      </c>
      <c r="D14" s="22">
        <v>14</v>
      </c>
      <c r="E14" s="22">
        <v>7</v>
      </c>
      <c r="F14" s="22">
        <v>1</v>
      </c>
      <c r="G14" s="22"/>
      <c r="H14" s="22"/>
      <c r="I14" s="39"/>
      <c r="J14" s="39"/>
      <c r="K14" s="27">
        <f>+(D14*2)+F14</f>
        <v>29</v>
      </c>
      <c r="L14">
        <v>9</v>
      </c>
    </row>
    <row r="15" spans="1:12" ht="15.75">
      <c r="A15">
        <v>17</v>
      </c>
      <c r="B15" t="s">
        <v>71</v>
      </c>
      <c r="C15" s="22">
        <f>+D15+E15+F15</f>
        <v>22</v>
      </c>
      <c r="D15" s="22">
        <v>10</v>
      </c>
      <c r="E15" s="22">
        <v>7</v>
      </c>
      <c r="F15" s="22">
        <v>5</v>
      </c>
      <c r="G15" s="22"/>
      <c r="H15" s="22"/>
      <c r="I15" s="39"/>
      <c r="J15" s="39"/>
      <c r="K15" s="27">
        <f>+(D15*2)+F15</f>
        <v>25</v>
      </c>
      <c r="L15">
        <v>10</v>
      </c>
    </row>
    <row r="16" spans="1:12" ht="15.75">
      <c r="A16">
        <v>20</v>
      </c>
      <c r="B16" t="s">
        <v>74</v>
      </c>
      <c r="C16" s="22">
        <f>+D16+E16+F16</f>
        <v>22</v>
      </c>
      <c r="D16" s="22">
        <v>8</v>
      </c>
      <c r="E16" s="22">
        <v>9</v>
      </c>
      <c r="F16" s="22">
        <v>5</v>
      </c>
      <c r="G16" s="22"/>
      <c r="H16" s="22"/>
      <c r="I16" s="39"/>
      <c r="J16" s="39"/>
      <c r="K16" s="27">
        <f>+(D16*2)+F16</f>
        <v>21</v>
      </c>
      <c r="L16">
        <v>11</v>
      </c>
    </row>
    <row r="17" spans="1:12" ht="15.75">
      <c r="A17">
        <v>7</v>
      </c>
      <c r="B17" t="s">
        <v>61</v>
      </c>
      <c r="C17" s="22">
        <v>22</v>
      </c>
      <c r="D17" s="22">
        <v>8</v>
      </c>
      <c r="E17" s="22">
        <v>11</v>
      </c>
      <c r="F17" s="22">
        <v>3</v>
      </c>
      <c r="G17" s="22"/>
      <c r="H17" s="22"/>
      <c r="I17" s="39"/>
      <c r="J17" s="39"/>
      <c r="K17" s="27">
        <v>19</v>
      </c>
      <c r="L17">
        <v>12</v>
      </c>
    </row>
    <row r="18" spans="1:12" ht="15.75">
      <c r="A18">
        <v>19</v>
      </c>
      <c r="B18" t="s">
        <v>73</v>
      </c>
      <c r="C18" s="22">
        <f>+D18+E18+F18</f>
        <v>22</v>
      </c>
      <c r="D18" s="22">
        <v>7</v>
      </c>
      <c r="E18" s="22">
        <v>12</v>
      </c>
      <c r="F18" s="22">
        <v>3</v>
      </c>
      <c r="G18" s="22"/>
      <c r="H18" s="22"/>
      <c r="I18" s="39"/>
      <c r="J18" s="39"/>
      <c r="K18" s="27">
        <f>+(D18*2)+F18</f>
        <v>17</v>
      </c>
      <c r="L18">
        <v>13</v>
      </c>
    </row>
    <row r="19" spans="1:12" ht="15.75">
      <c r="A19">
        <v>12</v>
      </c>
      <c r="B19" t="s">
        <v>66</v>
      </c>
      <c r="C19" s="22">
        <f>+D19+E19+F19</f>
        <v>22</v>
      </c>
      <c r="D19" s="22">
        <v>7</v>
      </c>
      <c r="E19" s="22">
        <v>12</v>
      </c>
      <c r="F19" s="22">
        <v>3</v>
      </c>
      <c r="G19" s="22"/>
      <c r="H19" s="22"/>
      <c r="I19" s="39"/>
      <c r="J19" s="39"/>
      <c r="K19" s="27">
        <f>+(D19*2)+F19</f>
        <v>17</v>
      </c>
      <c r="L19">
        <v>14</v>
      </c>
    </row>
    <row r="20" spans="1:12" ht="15.75">
      <c r="A20">
        <v>24</v>
      </c>
      <c r="B20" t="s">
        <v>52</v>
      </c>
      <c r="C20" s="22">
        <v>22</v>
      </c>
      <c r="D20" s="22">
        <v>7</v>
      </c>
      <c r="E20" s="22">
        <v>13</v>
      </c>
      <c r="F20" s="22">
        <v>2</v>
      </c>
      <c r="G20" s="22"/>
      <c r="H20" s="22"/>
      <c r="I20" s="39"/>
      <c r="J20" s="39"/>
      <c r="K20" s="27">
        <f>+(D20*2)+F20</f>
        <v>16</v>
      </c>
      <c r="L20">
        <v>15</v>
      </c>
    </row>
    <row r="21" spans="1:12" ht="15.75">
      <c r="A21">
        <v>8</v>
      </c>
      <c r="B21" t="s">
        <v>62</v>
      </c>
      <c r="C21" s="22">
        <v>22</v>
      </c>
      <c r="D21" s="22">
        <v>6</v>
      </c>
      <c r="E21" s="22">
        <v>13</v>
      </c>
      <c r="F21" s="22">
        <v>3</v>
      </c>
      <c r="G21" s="22"/>
      <c r="H21" s="22"/>
      <c r="I21" s="39"/>
      <c r="J21" s="39"/>
      <c r="K21" s="27">
        <v>15</v>
      </c>
      <c r="L21">
        <v>16</v>
      </c>
    </row>
    <row r="22" spans="3:11" ht="15.75">
      <c r="C22" s="22"/>
      <c r="D22" s="22"/>
      <c r="E22" s="22"/>
      <c r="F22" s="22"/>
      <c r="G22" s="22"/>
      <c r="H22" s="22"/>
      <c r="I22" s="39"/>
      <c r="J22" s="39"/>
      <c r="K22" s="27"/>
    </row>
    <row r="23" spans="2:11" ht="15.75">
      <c r="B23" s="56" t="s">
        <v>99</v>
      </c>
      <c r="C23" s="22"/>
      <c r="D23" s="22"/>
      <c r="E23" s="22"/>
      <c r="F23" s="22"/>
      <c r="G23" s="22"/>
      <c r="H23" s="22"/>
      <c r="I23" s="39"/>
      <c r="J23" s="39"/>
      <c r="K23" s="27"/>
    </row>
    <row r="24" spans="1:12" ht="15.75">
      <c r="A24">
        <v>11</v>
      </c>
      <c r="B24" t="s">
        <v>65</v>
      </c>
      <c r="C24" s="22">
        <f>+D24+E24+F24</f>
        <v>22</v>
      </c>
      <c r="D24" s="22">
        <v>6</v>
      </c>
      <c r="E24" s="22">
        <v>13</v>
      </c>
      <c r="F24" s="22">
        <v>3</v>
      </c>
      <c r="G24" s="22"/>
      <c r="H24" s="22"/>
      <c r="I24" s="39"/>
      <c r="J24" s="39"/>
      <c r="K24" s="27">
        <f>+(D24*2)+F24</f>
        <v>15</v>
      </c>
      <c r="L24">
        <v>1</v>
      </c>
    </row>
    <row r="25" spans="1:12" ht="15.75">
      <c r="A25">
        <v>23</v>
      </c>
      <c r="B25" s="55" t="s">
        <v>77</v>
      </c>
      <c r="C25" s="22">
        <v>22</v>
      </c>
      <c r="D25" s="22">
        <v>5</v>
      </c>
      <c r="E25" s="22">
        <v>13</v>
      </c>
      <c r="F25" s="22">
        <v>4</v>
      </c>
      <c r="G25" s="22"/>
      <c r="H25" s="22"/>
      <c r="I25" s="39"/>
      <c r="J25" s="39"/>
      <c r="K25" s="27">
        <f>+(D25*2)+F25</f>
        <v>14</v>
      </c>
      <c r="L25">
        <v>2</v>
      </c>
    </row>
    <row r="26" spans="1:12" ht="15.75">
      <c r="A26">
        <v>10</v>
      </c>
      <c r="B26" s="55" t="s">
        <v>64</v>
      </c>
      <c r="C26" s="22">
        <v>22</v>
      </c>
      <c r="D26" s="22">
        <v>6</v>
      </c>
      <c r="E26" s="22">
        <v>15</v>
      </c>
      <c r="F26" s="22">
        <v>1</v>
      </c>
      <c r="G26" s="22"/>
      <c r="H26" s="22"/>
      <c r="I26" s="39"/>
      <c r="J26" s="39"/>
      <c r="K26" s="27">
        <v>13</v>
      </c>
      <c r="L26">
        <v>3</v>
      </c>
    </row>
    <row r="27" spans="1:12" ht="15.75">
      <c r="A27">
        <v>18</v>
      </c>
      <c r="B27" t="s">
        <v>72</v>
      </c>
      <c r="C27" s="22">
        <f>+D27+E27+F27</f>
        <v>22</v>
      </c>
      <c r="D27" s="22">
        <v>4</v>
      </c>
      <c r="E27" s="22">
        <v>16</v>
      </c>
      <c r="F27" s="22">
        <v>2</v>
      </c>
      <c r="G27" s="22">
        <f>+Details!DX22</f>
        <v>0</v>
      </c>
      <c r="H27" s="22">
        <f>+Details!DY22</f>
        <v>0</v>
      </c>
      <c r="I27" s="39">
        <f>+G27/C27</f>
        <v>0</v>
      </c>
      <c r="J27" s="39">
        <f>+H27/C27</f>
        <v>0</v>
      </c>
      <c r="K27" s="27">
        <f>+(D27*2)+F27</f>
        <v>10</v>
      </c>
      <c r="L27">
        <v>4</v>
      </c>
    </row>
    <row r="28" spans="1:12" ht="15.75">
      <c r="A28">
        <v>9</v>
      </c>
      <c r="B28" s="55" t="s">
        <v>63</v>
      </c>
      <c r="C28" s="40">
        <v>22</v>
      </c>
      <c r="D28" s="40">
        <v>2</v>
      </c>
      <c r="E28" s="40">
        <v>19</v>
      </c>
      <c r="F28" s="40">
        <v>1</v>
      </c>
      <c r="G28" s="40"/>
      <c r="H28" s="40"/>
      <c r="I28" s="41"/>
      <c r="J28" s="41"/>
      <c r="K28" s="42">
        <v>5</v>
      </c>
      <c r="L28">
        <v>5</v>
      </c>
    </row>
    <row r="29" spans="1:12" ht="15.75">
      <c r="A29">
        <v>21</v>
      </c>
      <c r="B29" s="55" t="s">
        <v>75</v>
      </c>
      <c r="C29" s="40">
        <f>+D29+E29+F29</f>
        <v>22</v>
      </c>
      <c r="D29" s="40">
        <v>1</v>
      </c>
      <c r="E29" s="40">
        <v>20</v>
      </c>
      <c r="F29" s="40">
        <v>1</v>
      </c>
      <c r="G29" s="40">
        <f>+Details!DX25</f>
        <v>0</v>
      </c>
      <c r="H29" s="40">
        <f>+Details!DY25</f>
        <v>0</v>
      </c>
      <c r="I29" s="41">
        <f>+G29/C29</f>
        <v>0</v>
      </c>
      <c r="J29" s="41">
        <f>+H29/C29</f>
        <v>0</v>
      </c>
      <c r="K29" s="42">
        <f>+(D29*2)+F29</f>
        <v>3</v>
      </c>
      <c r="L29">
        <v>6</v>
      </c>
    </row>
    <row r="30" spans="1:12" ht="15.75">
      <c r="A30">
        <v>22</v>
      </c>
      <c r="B30" s="55" t="s">
        <v>76</v>
      </c>
      <c r="C30" s="40">
        <f>+D30+E30+F30</f>
        <v>22</v>
      </c>
      <c r="D30" s="40">
        <v>0</v>
      </c>
      <c r="E30" s="40">
        <v>22</v>
      </c>
      <c r="F30" s="40">
        <v>0</v>
      </c>
      <c r="G30" s="40"/>
      <c r="H30" s="40"/>
      <c r="I30" s="41"/>
      <c r="J30" s="41"/>
      <c r="K30" s="42">
        <f>+(D30*2)+F30</f>
        <v>0</v>
      </c>
      <c r="L30">
        <v>7</v>
      </c>
    </row>
    <row r="31" spans="3:11" ht="16.5" thickBot="1">
      <c r="C31" s="40"/>
      <c r="D31" s="40">
        <f>SUM(D6:D30)</f>
        <v>223</v>
      </c>
      <c r="E31" s="40">
        <f>SUM(E6:E30)</f>
        <v>223</v>
      </c>
      <c r="F31" s="40">
        <f>SUM(F6:F30)</f>
        <v>60</v>
      </c>
      <c r="G31" s="40"/>
      <c r="H31" s="40"/>
      <c r="I31" s="41"/>
      <c r="J31" s="41"/>
      <c r="K31" s="42"/>
    </row>
    <row r="32" spans="1:11" ht="18.75" thickBot="1">
      <c r="A32" s="35"/>
      <c r="B32" s="20"/>
      <c r="C32" s="23"/>
      <c r="D32" s="23"/>
      <c r="E32" s="23"/>
      <c r="F32" s="23"/>
      <c r="G32" s="23"/>
      <c r="H32" s="23"/>
      <c r="I32" s="24"/>
      <c r="J32" s="24"/>
      <c r="K32" s="24"/>
    </row>
    <row r="33" spans="1:11" ht="16.5" thickBot="1">
      <c r="A33" s="30"/>
      <c r="B33" s="44"/>
      <c r="C33" s="22"/>
      <c r="D33" s="22"/>
      <c r="E33" s="22"/>
      <c r="F33" s="22"/>
      <c r="G33" s="22"/>
      <c r="H33" s="22"/>
      <c r="I33" s="37"/>
      <c r="J33" s="37"/>
      <c r="K33" s="27"/>
    </row>
    <row r="34" spans="1:12" ht="15.75">
      <c r="A34" s="32"/>
      <c r="B34" s="34"/>
      <c r="C34" s="22"/>
      <c r="D34" s="22"/>
      <c r="E34" s="22"/>
      <c r="F34" s="22"/>
      <c r="G34" s="22"/>
      <c r="H34" s="22"/>
      <c r="I34" s="39"/>
      <c r="J34" s="39"/>
      <c r="K34" s="27"/>
      <c r="L34" s="43"/>
    </row>
    <row r="35" spans="1:12" ht="15.75">
      <c r="A35" s="32"/>
      <c r="B35" s="34"/>
      <c r="C35" s="22"/>
      <c r="D35" s="22"/>
      <c r="E35" s="22"/>
      <c r="F35" s="22"/>
      <c r="G35" s="22"/>
      <c r="H35" s="22"/>
      <c r="I35" s="39"/>
      <c r="J35" s="39"/>
      <c r="K35" s="27"/>
      <c r="L35" s="43"/>
    </row>
    <row r="36" spans="1:12" ht="15.75">
      <c r="A36" s="32"/>
      <c r="B36" s="34"/>
      <c r="C36" s="22"/>
      <c r="D36" s="22"/>
      <c r="E36" s="22"/>
      <c r="F36" s="22"/>
      <c r="G36" s="22"/>
      <c r="H36" s="22"/>
      <c r="I36" s="39"/>
      <c r="J36" s="39"/>
      <c r="K36" s="27"/>
      <c r="L36" s="43"/>
    </row>
    <row r="37" spans="1:12" ht="15.75">
      <c r="A37" s="32"/>
      <c r="B37" s="34"/>
      <c r="C37" s="22"/>
      <c r="D37" s="22"/>
      <c r="E37" s="22"/>
      <c r="F37" s="22"/>
      <c r="G37" s="22"/>
      <c r="H37" s="22"/>
      <c r="I37" s="39"/>
      <c r="J37" s="39"/>
      <c r="K37" s="27"/>
      <c r="L37" s="43"/>
    </row>
    <row r="38" spans="1:12" ht="15.75">
      <c r="A38" s="32"/>
      <c r="B38" s="34"/>
      <c r="C38" s="22"/>
      <c r="D38" s="22"/>
      <c r="E38" s="22"/>
      <c r="F38" s="22"/>
      <c r="G38" s="22"/>
      <c r="H38" s="22"/>
      <c r="I38" s="39"/>
      <c r="J38" s="39"/>
      <c r="K38" s="27"/>
      <c r="L38" s="43"/>
    </row>
    <row r="39" spans="1:12" ht="15.75">
      <c r="A39" s="32"/>
      <c r="B39" s="34"/>
      <c r="C39" s="22"/>
      <c r="D39" s="22"/>
      <c r="E39" s="22"/>
      <c r="F39" s="22"/>
      <c r="G39" s="22"/>
      <c r="H39" s="22"/>
      <c r="I39" s="39"/>
      <c r="J39" s="39"/>
      <c r="K39" s="27"/>
      <c r="L39" s="43"/>
    </row>
    <row r="40" spans="1:12" ht="15.75">
      <c r="A40" s="32"/>
      <c r="B40" s="34"/>
      <c r="C40" s="22"/>
      <c r="D40" s="22"/>
      <c r="E40" s="22"/>
      <c r="F40" s="22"/>
      <c r="G40" s="22"/>
      <c r="H40" s="22"/>
      <c r="I40" s="39"/>
      <c r="J40" s="39"/>
      <c r="K40" s="27"/>
      <c r="L40" s="43"/>
    </row>
    <row r="41" spans="1:12" ht="15.75">
      <c r="A41" s="32"/>
      <c r="B41" s="34"/>
      <c r="C41" s="22"/>
      <c r="D41" s="22"/>
      <c r="E41" s="22"/>
      <c r="F41" s="22"/>
      <c r="G41" s="22"/>
      <c r="H41" s="22"/>
      <c r="I41" s="39"/>
      <c r="J41" s="39"/>
      <c r="K41" s="27"/>
      <c r="L41" s="43"/>
    </row>
    <row r="42" spans="1:12" ht="15.75">
      <c r="A42" s="32"/>
      <c r="B42" s="34"/>
      <c r="C42" s="22"/>
      <c r="D42" s="22"/>
      <c r="E42" s="22"/>
      <c r="F42" s="22"/>
      <c r="G42" s="22"/>
      <c r="H42" s="22"/>
      <c r="I42" s="39"/>
      <c r="J42" s="39"/>
      <c r="K42" s="27"/>
      <c r="L42" s="48"/>
    </row>
    <row r="43" spans="1:11" ht="15.75">
      <c r="A43" s="32"/>
      <c r="B43" s="34"/>
      <c r="C43" s="22"/>
      <c r="D43" s="22"/>
      <c r="E43" s="22"/>
      <c r="F43" s="22"/>
      <c r="G43" s="22"/>
      <c r="H43" s="22"/>
      <c r="I43" s="39"/>
      <c r="J43" s="39"/>
      <c r="K43" s="27"/>
    </row>
    <row r="44" spans="1:11" ht="15.75">
      <c r="A44" s="32"/>
      <c r="B44" s="34"/>
      <c r="C44" s="22"/>
      <c r="D44" s="22"/>
      <c r="E44" s="22"/>
      <c r="F44" s="22"/>
      <c r="G44" s="22"/>
      <c r="H44" s="22"/>
      <c r="I44" s="39"/>
      <c r="J44" s="39"/>
      <c r="K44" s="27"/>
    </row>
    <row r="45" spans="1:11" ht="15.75">
      <c r="A45" s="32"/>
      <c r="B45" s="34"/>
      <c r="C45" s="22"/>
      <c r="D45" s="22"/>
      <c r="E45" s="22"/>
      <c r="F45" s="22"/>
      <c r="G45" s="22"/>
      <c r="H45" s="22"/>
      <c r="I45" s="39"/>
      <c r="J45" s="39"/>
      <c r="K45" s="27"/>
    </row>
    <row r="46" spans="1:11" ht="15.75">
      <c r="A46" s="32"/>
      <c r="B46" s="34"/>
      <c r="C46" s="22"/>
      <c r="D46" s="22"/>
      <c r="E46" s="22"/>
      <c r="F46" s="22"/>
      <c r="G46" s="22"/>
      <c r="H46" s="22"/>
      <c r="I46" s="39"/>
      <c r="J46" s="39"/>
      <c r="K46" s="27"/>
    </row>
    <row r="47" spans="1:11" ht="15.75">
      <c r="A47" s="32"/>
      <c r="B47" s="34"/>
      <c r="C47" s="22"/>
      <c r="D47" s="22"/>
      <c r="E47" s="22"/>
      <c r="F47" s="22"/>
      <c r="G47" s="22"/>
      <c r="H47" s="22"/>
      <c r="I47" s="39"/>
      <c r="J47" s="39"/>
      <c r="K47" s="27"/>
    </row>
    <row r="48" spans="1:11" ht="15.75">
      <c r="A48" s="32"/>
      <c r="B48" s="34"/>
      <c r="C48" s="22"/>
      <c r="D48" s="22"/>
      <c r="E48" s="22"/>
      <c r="F48" s="22"/>
      <c r="G48" s="22"/>
      <c r="H48" s="22"/>
      <c r="I48" s="39"/>
      <c r="J48" s="39"/>
      <c r="K48" s="27"/>
    </row>
    <row r="49" spans="1:11" ht="15.75">
      <c r="A49" s="32"/>
      <c r="B49" s="34"/>
      <c r="C49" s="22"/>
      <c r="D49" s="22"/>
      <c r="E49" s="22"/>
      <c r="F49" s="22"/>
      <c r="G49" s="22"/>
      <c r="H49" s="22"/>
      <c r="I49" s="39"/>
      <c r="J49" s="39"/>
      <c r="K49" s="27"/>
    </row>
    <row r="50" spans="1:11" ht="15.75">
      <c r="A50" s="32"/>
      <c r="B50" s="34"/>
      <c r="C50" s="22"/>
      <c r="D50" s="22"/>
      <c r="E50" s="22"/>
      <c r="F50" s="22"/>
      <c r="G50" s="22"/>
      <c r="H50" s="22"/>
      <c r="I50" s="39"/>
      <c r="J50" s="39"/>
      <c r="K50" s="27"/>
    </row>
    <row r="51" spans="1:11" ht="15.75">
      <c r="A51" s="32"/>
      <c r="B51" s="34"/>
      <c r="C51" s="22"/>
      <c r="D51" s="22"/>
      <c r="E51" s="22"/>
      <c r="F51" s="22"/>
      <c r="G51" s="22"/>
      <c r="H51" s="22"/>
      <c r="I51" s="39"/>
      <c r="J51" s="39"/>
      <c r="K51" s="27"/>
    </row>
    <row r="52" spans="1:11" ht="15.75">
      <c r="A52" s="32"/>
      <c r="B52" s="34"/>
      <c r="C52" s="22"/>
      <c r="D52" s="22"/>
      <c r="E52" s="22"/>
      <c r="F52" s="22"/>
      <c r="G52" s="22"/>
      <c r="H52" s="22"/>
      <c r="I52" s="39"/>
      <c r="J52" s="39"/>
      <c r="K52" s="27"/>
    </row>
    <row r="53" spans="1:11" ht="15.75">
      <c r="A53" s="32"/>
      <c r="B53" s="34"/>
      <c r="C53" s="22"/>
      <c r="D53" s="22"/>
      <c r="E53" s="22"/>
      <c r="F53" s="22"/>
      <c r="G53" s="22"/>
      <c r="H53" s="22"/>
      <c r="I53" s="39"/>
      <c r="J53" s="39"/>
      <c r="K53" s="27"/>
    </row>
    <row r="54" spans="1:11" ht="15.75">
      <c r="A54" s="32"/>
      <c r="B54" s="34"/>
      <c r="C54" s="22"/>
      <c r="D54" s="22"/>
      <c r="E54" s="22"/>
      <c r="F54" s="22"/>
      <c r="G54" s="22"/>
      <c r="H54" s="22"/>
      <c r="I54" s="39"/>
      <c r="J54" s="39"/>
      <c r="K54" s="27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O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8" sqref="B28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573</v>
      </c>
      <c r="B2" s="18">
        <f>+DY50</f>
        <v>573</v>
      </c>
      <c r="C2" s="9" t="s">
        <v>0</v>
      </c>
    </row>
    <row r="3" spans="1:129" ht="12.75">
      <c r="A3" s="1" t="s">
        <v>0</v>
      </c>
      <c r="B3" s="47" t="s">
        <v>44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46</v>
      </c>
      <c r="C5" s="5">
        <v>3</v>
      </c>
      <c r="D5" s="5">
        <v>1</v>
      </c>
      <c r="E5" s="3">
        <f aca="true" t="shared" si="0" ref="E5:E11">+IF(C5&gt;D5,1,0)</f>
        <v>1</v>
      </c>
      <c r="F5" s="3">
        <f aca="true" t="shared" si="1" ref="F5:F11">+IF(C5&lt;D5,1,0)</f>
        <v>0</v>
      </c>
      <c r="G5" s="10">
        <f aca="true" t="shared" si="2" ref="G5:G11">IF(C5="",0,IF(C5=D5,1,0))</f>
        <v>0</v>
      </c>
      <c r="H5" s="6">
        <v>1</v>
      </c>
      <c r="I5" s="6">
        <v>3</v>
      </c>
      <c r="J5" s="3">
        <f aca="true" t="shared" si="3" ref="J5:J11">+IF(H5&gt;I5,1,0)</f>
        <v>0</v>
      </c>
      <c r="K5" s="3">
        <f aca="true" t="shared" si="4" ref="K5:K11">+IF(H5&lt;I5,1,0)</f>
        <v>1</v>
      </c>
      <c r="L5" s="10">
        <f aca="true" t="shared" si="5" ref="L5:L11">IF(H5="",0,IF(H5=I5,1,0))</f>
        <v>0</v>
      </c>
      <c r="M5" s="5">
        <v>4</v>
      </c>
      <c r="N5" s="5">
        <v>2</v>
      </c>
      <c r="O5" s="3">
        <f aca="true" t="shared" si="6" ref="O5:O11">+IF(M5&gt;N5,1,0)</f>
        <v>1</v>
      </c>
      <c r="P5" s="3">
        <f aca="true" t="shared" si="7" ref="P5:P11">+IF(M5&lt;N5,1,0)</f>
        <v>0</v>
      </c>
      <c r="Q5" s="10">
        <f aca="true" t="shared" si="8" ref="Q5:Q11">IF(M5="",0,IF(M5=N5,1,0))</f>
        <v>0</v>
      </c>
      <c r="R5" s="6">
        <v>3</v>
      </c>
      <c r="S5" s="6">
        <v>2</v>
      </c>
      <c r="T5" s="3">
        <f aca="true" t="shared" si="9" ref="T5:T11">+IF(R5&gt;S5,1,0)</f>
        <v>1</v>
      </c>
      <c r="U5" s="3">
        <f aca="true" t="shared" si="10" ref="U5:U11">+IF(R5&lt;S5,1,0)</f>
        <v>0</v>
      </c>
      <c r="V5" s="10">
        <f aca="true" t="shared" si="11" ref="V5:V11">IF(R5="",0,IF(R5=S5,1,0))</f>
        <v>0</v>
      </c>
      <c r="W5" s="5">
        <v>0</v>
      </c>
      <c r="X5" s="5">
        <v>4</v>
      </c>
      <c r="Y5" s="3">
        <f aca="true" t="shared" si="12" ref="Y5:Y11">+IF(W5&gt;X5,1,0)</f>
        <v>0</v>
      </c>
      <c r="Z5" s="3">
        <f aca="true" t="shared" si="13" ref="Z5:Z11">+IF(W5&lt;X5,1,0)</f>
        <v>1</v>
      </c>
      <c r="AA5" s="10">
        <f aca="true" t="shared" si="14" ref="AA5:AA11">IF(W5="",0,IF(W5=X5,1,0))</f>
        <v>0</v>
      </c>
      <c r="AB5" s="6">
        <v>6</v>
      </c>
      <c r="AC5" s="6">
        <v>3</v>
      </c>
      <c r="AD5" s="3">
        <f aca="true" t="shared" si="15" ref="AD5:AD11">+IF(AB5&gt;AC5,1,0)</f>
        <v>1</v>
      </c>
      <c r="AE5" s="3">
        <f aca="true" t="shared" si="16" ref="AE5:AE11">+IF(AB5&lt;AC5,1,0)</f>
        <v>0</v>
      </c>
      <c r="AF5" s="10">
        <f aca="true" t="shared" si="17" ref="AF5:AF11">IF(AB5="",0,IF(AB5=AC5,1,0))</f>
        <v>0</v>
      </c>
      <c r="AG5" s="5">
        <v>9</v>
      </c>
      <c r="AH5" s="5">
        <v>2</v>
      </c>
      <c r="AI5" s="3">
        <f aca="true" t="shared" si="18" ref="AI5:AI11">+IF(AG5&gt;AH5,1,0)</f>
        <v>1</v>
      </c>
      <c r="AJ5" s="3">
        <f aca="true" t="shared" si="19" ref="AJ5:AJ11">+IF(AG5&lt;AH5,1,0)</f>
        <v>0</v>
      </c>
      <c r="AK5" s="10">
        <f aca="true" t="shared" si="20" ref="AK5:AK11">IF(AG5="",0,IF(AG5=AH5,1,0))</f>
        <v>0</v>
      </c>
      <c r="AL5" s="6">
        <v>4</v>
      </c>
      <c r="AM5" s="6">
        <v>1</v>
      </c>
      <c r="AN5" s="3">
        <f aca="true" t="shared" si="21" ref="AN5:AN11">+IF(AL5&gt;AM5,1,0)</f>
        <v>1</v>
      </c>
      <c r="AO5" s="3">
        <f aca="true" t="shared" si="22" ref="AO5:AO11">+IF(AL5&lt;AM5,1,0)</f>
        <v>0</v>
      </c>
      <c r="AP5" s="10">
        <f aca="true" t="shared" si="23" ref="AP5:AP11">IF(AL5="",0,IF(AL5=AM5,1,0))</f>
        <v>0</v>
      </c>
      <c r="AQ5" s="5">
        <v>6</v>
      </c>
      <c r="AR5" s="5">
        <v>1</v>
      </c>
      <c r="AS5" s="3">
        <f aca="true" t="shared" si="24" ref="AS5:AS11">+IF(AQ5&gt;AR5,1,0)</f>
        <v>1</v>
      </c>
      <c r="AT5" s="3">
        <f aca="true" t="shared" si="25" ref="AT5:AT11">+IF(AQ5&lt;AR5,1,0)</f>
        <v>0</v>
      </c>
      <c r="AU5" s="10">
        <f aca="true" t="shared" si="26" ref="AU5:AU11">IF(AQ5="",0,IF(AQ5=AR5,1,0))</f>
        <v>0</v>
      </c>
      <c r="AV5" s="6">
        <v>1</v>
      </c>
      <c r="AW5" s="6">
        <v>2</v>
      </c>
      <c r="AX5" s="3">
        <f aca="true" t="shared" si="27" ref="AX5:AX11">+IF(AV5&gt;AW5,1,0)</f>
        <v>0</v>
      </c>
      <c r="AY5" s="3">
        <f aca="true" t="shared" si="28" ref="AY5:AY11">+IF(AV5&lt;AW5,1,0)</f>
        <v>1</v>
      </c>
      <c r="AZ5" s="10">
        <f aca="true" t="shared" si="29" ref="AZ5:AZ11">IF(AV5="",0,IF(AV5=AW5,1,0))</f>
        <v>0</v>
      </c>
      <c r="BA5" s="5">
        <v>5</v>
      </c>
      <c r="BB5" s="5">
        <v>0</v>
      </c>
      <c r="BC5" s="3">
        <f aca="true" t="shared" si="30" ref="BC5:BC11">+IF(BA5&gt;BB5,1,0)</f>
        <v>1</v>
      </c>
      <c r="BD5" s="3">
        <f aca="true" t="shared" si="31" ref="BD5:BD11">+IF(BA5&lt;BB5,1,0)</f>
        <v>0</v>
      </c>
      <c r="BE5" s="10">
        <f aca="true" t="shared" si="32" ref="BE5:BE11">IF(BA5="",0,IF(BA5=BB5,1,0))</f>
        <v>0</v>
      </c>
      <c r="BF5" s="6">
        <v>6</v>
      </c>
      <c r="BG5" s="6">
        <v>1</v>
      </c>
      <c r="BH5" s="3">
        <f aca="true" t="shared" si="33" ref="BH5:BH11">+IF(BF5&gt;BG5,1,0)</f>
        <v>1</v>
      </c>
      <c r="BI5" s="3">
        <f aca="true" t="shared" si="34" ref="BI5:BI11">+IF(BF5&lt;BG5,1,0)</f>
        <v>0</v>
      </c>
      <c r="BJ5" s="10">
        <f aca="true" t="shared" si="35" ref="BJ5:BJ11">IF(BF5="",0,IF(BF5=BG5,1,0))</f>
        <v>0</v>
      </c>
      <c r="BK5" s="5">
        <v>2</v>
      </c>
      <c r="BL5" s="5">
        <v>1</v>
      </c>
      <c r="BM5" s="3">
        <f aca="true" t="shared" si="36" ref="BM5:BM11">+IF(BK5&gt;BL5,1,0)</f>
        <v>1</v>
      </c>
      <c r="BN5" s="3">
        <f aca="true" t="shared" si="37" ref="BN5:BN11">+IF(BK5&lt;BL5,1,0)</f>
        <v>0</v>
      </c>
      <c r="BO5" s="10">
        <f aca="true" t="shared" si="38" ref="BO5:BO11">IF(BK5="",0,IF(BK5=BL5,1,0))</f>
        <v>0</v>
      </c>
      <c r="BP5" s="6">
        <v>3</v>
      </c>
      <c r="BQ5" s="6">
        <v>1</v>
      </c>
      <c r="BR5" s="3">
        <f aca="true" t="shared" si="39" ref="BR5:BR11">+IF(BP5&gt;BQ5,1,0)</f>
        <v>1</v>
      </c>
      <c r="BS5" s="3">
        <f aca="true" t="shared" si="40" ref="BS5:BS11">+IF(BP5&lt;BQ5,1,0)</f>
        <v>0</v>
      </c>
      <c r="BT5" s="10">
        <f aca="true" t="shared" si="41" ref="BT5:BT11">IF(BP5="",0,IF(BP5=BQ5,1,0))</f>
        <v>0</v>
      </c>
      <c r="BU5" s="5">
        <v>0</v>
      </c>
      <c r="BV5" s="5">
        <v>4</v>
      </c>
      <c r="BW5" s="3">
        <f aca="true" t="shared" si="42" ref="BW5:BW11">+IF(BU5&gt;BV5,1,0)</f>
        <v>0</v>
      </c>
      <c r="BX5" s="3">
        <f aca="true" t="shared" si="43" ref="BX5:BX11">+IF(BU5&lt;BV5,1,0)</f>
        <v>1</v>
      </c>
      <c r="BY5" s="10">
        <f aca="true" t="shared" si="44" ref="BY5:BY11">IF(BU5="",0,IF(BU5=BV5,1,0))</f>
        <v>0</v>
      </c>
      <c r="BZ5" s="6">
        <v>2</v>
      </c>
      <c r="CA5" s="6">
        <v>1</v>
      </c>
      <c r="CB5" s="3">
        <f aca="true" t="shared" si="45" ref="CB5:CB11">+IF(BZ5&gt;CA5,1,0)</f>
        <v>1</v>
      </c>
      <c r="CC5" s="3">
        <f aca="true" t="shared" si="46" ref="CC5:CC11">+IF(BZ5&lt;CA5,1,0)</f>
        <v>0</v>
      </c>
      <c r="CD5" s="10">
        <f aca="true" t="shared" si="47" ref="CD5:CD11">IF(BZ5="",0,IF(BZ5=CA5,1,0))</f>
        <v>0</v>
      </c>
      <c r="CE5" s="28">
        <v>2</v>
      </c>
      <c r="CF5" s="28">
        <v>2</v>
      </c>
      <c r="CG5" s="3">
        <f aca="true" t="shared" si="48" ref="CG5:CG49">+IF(CE5&gt;CF5,1,0)</f>
        <v>0</v>
      </c>
      <c r="CH5" s="3">
        <f aca="true" t="shared" si="49" ref="CH5:CH49">+IF(CE5&lt;CF5,1,0)</f>
        <v>0</v>
      </c>
      <c r="CI5" s="10">
        <f aca="true" t="shared" si="50" ref="CI5:CI49">IF(CE5="",0,IF(CE5=CF5,1,0))</f>
        <v>1</v>
      </c>
      <c r="CJ5" s="6">
        <v>4</v>
      </c>
      <c r="CK5" s="6">
        <v>1</v>
      </c>
      <c r="CL5" s="3">
        <f aca="true" t="shared" si="51" ref="CL5:CL49">+IF(CJ5&gt;CK5,1,0)</f>
        <v>1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13</v>
      </c>
      <c r="DV5">
        <f>+F5+K5+P5+U5+Z5+AE5+AJ5+AO5+AT5+AY5+BD5+BI5+BN5+BS5+BX5+CC5+CH5+CM5+CR5+CW5+DB5+DG5+DL5+DQ5</f>
        <v>4</v>
      </c>
      <c r="DW5" s="10">
        <f aca="true" t="shared" si="56" ref="DW5:DW77">+G5+L5+Q5+V5+AA5+AF5+AK5+AP5+AU5+AZ5+BE5+BJ5+BO5+BT5+BY5+CD5+CI5+CN5+CS5+CX5+DC5+DH5+DM5+DR5</f>
        <v>1</v>
      </c>
      <c r="DX5" s="2">
        <f aca="true" t="shared" si="57" ref="DX5:DX43">+C5+H5+M5+R5+W5+AB5+AG5+AL5+AQ5+AV5+BA5+BF5+BK5+BP5+BU5+BZ5+CE5+CJ5+CO5+CT5+CY5+DD5+DI5+DN5</f>
        <v>61</v>
      </c>
      <c r="DY5" s="2">
        <f>+D5+I5+N5+S5+X5+AC5+AH5+AM5+AR5+AW5+BB5+BG5+BL5+BQ5+BV5+CA5+CF5+CK5+CP5+CU5+CZ5+DE5+DJ5+DO5</f>
        <v>32</v>
      </c>
    </row>
    <row r="6" spans="1:129" ht="12.75">
      <c r="A6">
        <f>+A5+1</f>
        <v>2</v>
      </c>
      <c r="B6" t="s">
        <v>47</v>
      </c>
      <c r="C6" s="5">
        <v>1</v>
      </c>
      <c r="D6" s="5">
        <v>3</v>
      </c>
      <c r="E6" s="3">
        <f t="shared" si="0"/>
        <v>0</v>
      </c>
      <c r="F6" s="3">
        <f t="shared" si="1"/>
        <v>1</v>
      </c>
      <c r="G6" s="10">
        <f t="shared" si="2"/>
        <v>0</v>
      </c>
      <c r="H6" s="6">
        <v>3</v>
      </c>
      <c r="I6" s="6">
        <v>1</v>
      </c>
      <c r="J6" s="3">
        <f t="shared" si="3"/>
        <v>1</v>
      </c>
      <c r="K6" s="3">
        <f t="shared" si="4"/>
        <v>0</v>
      </c>
      <c r="L6" s="10">
        <f t="shared" si="5"/>
        <v>0</v>
      </c>
      <c r="M6" s="5">
        <v>2</v>
      </c>
      <c r="N6" s="5">
        <v>2</v>
      </c>
      <c r="O6" s="3">
        <f t="shared" si="6"/>
        <v>0</v>
      </c>
      <c r="P6" s="3">
        <f t="shared" si="7"/>
        <v>0</v>
      </c>
      <c r="Q6" s="10">
        <f t="shared" si="8"/>
        <v>1</v>
      </c>
      <c r="R6" s="6">
        <v>3</v>
      </c>
      <c r="S6" s="6">
        <v>4</v>
      </c>
      <c r="T6" s="3">
        <f t="shared" si="9"/>
        <v>0</v>
      </c>
      <c r="U6" s="3">
        <f t="shared" si="10"/>
        <v>1</v>
      </c>
      <c r="V6" s="10">
        <f t="shared" si="11"/>
        <v>0</v>
      </c>
      <c r="W6" s="5">
        <v>0</v>
      </c>
      <c r="X6" s="5">
        <v>2</v>
      </c>
      <c r="Y6" s="3">
        <f t="shared" si="12"/>
        <v>0</v>
      </c>
      <c r="Z6" s="3">
        <f t="shared" si="13"/>
        <v>1</v>
      </c>
      <c r="AA6" s="10">
        <f t="shared" si="14"/>
        <v>0</v>
      </c>
      <c r="AB6" s="6">
        <v>3</v>
      </c>
      <c r="AC6" s="6">
        <v>2</v>
      </c>
      <c r="AD6" s="3">
        <f t="shared" si="15"/>
        <v>1</v>
      </c>
      <c r="AE6" s="3">
        <f t="shared" si="16"/>
        <v>0</v>
      </c>
      <c r="AF6" s="10">
        <f t="shared" si="17"/>
        <v>0</v>
      </c>
      <c r="AG6" s="5">
        <v>2</v>
      </c>
      <c r="AH6" s="5">
        <v>4</v>
      </c>
      <c r="AI6" s="3">
        <f t="shared" si="18"/>
        <v>0</v>
      </c>
      <c r="AJ6" s="3">
        <f t="shared" si="19"/>
        <v>1</v>
      </c>
      <c r="AK6" s="10">
        <f t="shared" si="20"/>
        <v>0</v>
      </c>
      <c r="AL6" s="6">
        <v>3</v>
      </c>
      <c r="AM6" s="6">
        <v>5</v>
      </c>
      <c r="AN6" s="3">
        <f t="shared" si="21"/>
        <v>0</v>
      </c>
      <c r="AO6" s="3">
        <f t="shared" si="22"/>
        <v>1</v>
      </c>
      <c r="AP6" s="10">
        <f t="shared" si="23"/>
        <v>0</v>
      </c>
      <c r="AQ6" s="5">
        <v>3</v>
      </c>
      <c r="AR6" s="5">
        <v>3</v>
      </c>
      <c r="AS6" s="3">
        <f t="shared" si="24"/>
        <v>0</v>
      </c>
      <c r="AT6" s="3">
        <f t="shared" si="25"/>
        <v>0</v>
      </c>
      <c r="AU6" s="10">
        <f t="shared" si="26"/>
        <v>1</v>
      </c>
      <c r="AV6" s="6">
        <v>1</v>
      </c>
      <c r="AW6" s="6">
        <v>4</v>
      </c>
      <c r="AX6" s="3">
        <f t="shared" si="27"/>
        <v>0</v>
      </c>
      <c r="AY6" s="3">
        <f t="shared" si="28"/>
        <v>1</v>
      </c>
      <c r="AZ6" s="10">
        <f t="shared" si="29"/>
        <v>0</v>
      </c>
      <c r="BA6" s="5">
        <v>5</v>
      </c>
      <c r="BB6" s="5">
        <v>1</v>
      </c>
      <c r="BC6" s="3">
        <f t="shared" si="30"/>
        <v>1</v>
      </c>
      <c r="BD6" s="3">
        <f t="shared" si="31"/>
        <v>0</v>
      </c>
      <c r="BE6" s="10">
        <f t="shared" si="32"/>
        <v>0</v>
      </c>
      <c r="BF6" s="6">
        <v>2</v>
      </c>
      <c r="BG6" s="6">
        <v>1</v>
      </c>
      <c r="BH6" s="3">
        <f t="shared" si="33"/>
        <v>1</v>
      </c>
      <c r="BI6" s="3">
        <f t="shared" si="34"/>
        <v>0</v>
      </c>
      <c r="BJ6" s="10">
        <f t="shared" si="35"/>
        <v>0</v>
      </c>
      <c r="BK6" s="5">
        <v>7</v>
      </c>
      <c r="BL6" s="5">
        <v>1</v>
      </c>
      <c r="BM6" s="3">
        <f t="shared" si="36"/>
        <v>1</v>
      </c>
      <c r="BN6" s="3">
        <f t="shared" si="37"/>
        <v>0</v>
      </c>
      <c r="BO6" s="10">
        <f t="shared" si="38"/>
        <v>0</v>
      </c>
      <c r="BP6" s="6">
        <v>2</v>
      </c>
      <c r="BQ6" s="6">
        <v>2</v>
      </c>
      <c r="BR6" s="3">
        <f t="shared" si="39"/>
        <v>0</v>
      </c>
      <c r="BS6" s="3">
        <f t="shared" si="40"/>
        <v>0</v>
      </c>
      <c r="BT6" s="10">
        <f t="shared" si="41"/>
        <v>1</v>
      </c>
      <c r="BU6" s="5">
        <v>5</v>
      </c>
      <c r="BV6" s="5">
        <v>1</v>
      </c>
      <c r="BW6" s="3">
        <f t="shared" si="42"/>
        <v>1</v>
      </c>
      <c r="BX6" s="3">
        <f t="shared" si="43"/>
        <v>0</v>
      </c>
      <c r="BY6" s="10">
        <f t="shared" si="44"/>
        <v>0</v>
      </c>
      <c r="BZ6" s="6">
        <v>6</v>
      </c>
      <c r="CA6" s="6">
        <v>2</v>
      </c>
      <c r="CB6" s="3">
        <f t="shared" si="45"/>
        <v>1</v>
      </c>
      <c r="CC6" s="3">
        <f t="shared" si="46"/>
        <v>0</v>
      </c>
      <c r="CD6" s="10">
        <f t="shared" si="47"/>
        <v>0</v>
      </c>
      <c r="CE6" s="28">
        <v>2</v>
      </c>
      <c r="CF6" s="28">
        <v>11</v>
      </c>
      <c r="CG6" s="3">
        <f t="shared" si="48"/>
        <v>0</v>
      </c>
      <c r="CH6" s="3">
        <f t="shared" si="49"/>
        <v>1</v>
      </c>
      <c r="CI6" s="10">
        <f t="shared" si="50"/>
        <v>0</v>
      </c>
      <c r="CJ6" s="6">
        <v>1</v>
      </c>
      <c r="CK6" s="6">
        <v>2</v>
      </c>
      <c r="CL6" s="3">
        <f t="shared" si="51"/>
        <v>0</v>
      </c>
      <c r="CM6" s="3">
        <f t="shared" si="52"/>
        <v>1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7</v>
      </c>
      <c r="DV6">
        <f>+F6+K6+P6+U6+Z6+AE6+AJ6+AO6+AT6+AY6+BD6+BI6+BN6+BS6+BX6+CC6+CH6+CM6+CR6+CW6+DB6+DG6+DL6+DQ6</f>
        <v>8</v>
      </c>
      <c r="DW6" s="10">
        <f t="shared" si="56"/>
        <v>3</v>
      </c>
      <c r="DX6" s="2">
        <f t="shared" si="57"/>
        <v>51</v>
      </c>
      <c r="DY6" s="2">
        <f aca="true" t="shared" si="75" ref="DY6:DY43">+D6+I6+N6+S6+X6+AC6+AH6+AM6+AR6+AW6+BB6+BG6+BL6+BQ6+BV6+CA6+CF6+CK6+CP6+CU6+CZ6+DE6+DJ6+DO6</f>
        <v>51</v>
      </c>
    </row>
    <row r="7" spans="1:129" ht="12.75">
      <c r="A7">
        <f aca="true" t="shared" si="76" ref="A7:A48">+A6+1</f>
        <v>3</v>
      </c>
      <c r="B7" t="s">
        <v>48</v>
      </c>
      <c r="C7" s="5">
        <v>2</v>
      </c>
      <c r="D7" s="5">
        <v>1</v>
      </c>
      <c r="E7" s="3">
        <f t="shared" si="0"/>
        <v>1</v>
      </c>
      <c r="F7" s="3">
        <f t="shared" si="1"/>
        <v>0</v>
      </c>
      <c r="G7" s="10">
        <f t="shared" si="2"/>
        <v>0</v>
      </c>
      <c r="H7" s="6">
        <v>6</v>
      </c>
      <c r="I7" s="6">
        <v>4</v>
      </c>
      <c r="J7" s="3">
        <f t="shared" si="3"/>
        <v>1</v>
      </c>
      <c r="K7" s="3">
        <f t="shared" si="4"/>
        <v>0</v>
      </c>
      <c r="L7" s="10">
        <f t="shared" si="5"/>
        <v>0</v>
      </c>
      <c r="M7" s="5">
        <v>3</v>
      </c>
      <c r="N7" s="5">
        <v>3</v>
      </c>
      <c r="O7" s="3">
        <f t="shared" si="6"/>
        <v>0</v>
      </c>
      <c r="P7" s="3">
        <f t="shared" si="7"/>
        <v>0</v>
      </c>
      <c r="Q7" s="10">
        <f t="shared" si="8"/>
        <v>1</v>
      </c>
      <c r="R7" s="6">
        <v>2</v>
      </c>
      <c r="S7" s="6">
        <v>6</v>
      </c>
      <c r="T7" s="3">
        <f t="shared" si="9"/>
        <v>0</v>
      </c>
      <c r="U7" s="3">
        <f t="shared" si="10"/>
        <v>1</v>
      </c>
      <c r="V7" s="10">
        <f t="shared" si="11"/>
        <v>0</v>
      </c>
      <c r="W7" s="5">
        <v>2</v>
      </c>
      <c r="X7" s="5">
        <v>2</v>
      </c>
      <c r="Y7" s="3">
        <f t="shared" si="12"/>
        <v>0</v>
      </c>
      <c r="Z7" s="3">
        <f t="shared" si="13"/>
        <v>0</v>
      </c>
      <c r="AA7" s="10">
        <f t="shared" si="14"/>
        <v>1</v>
      </c>
      <c r="AB7" s="6">
        <v>3</v>
      </c>
      <c r="AC7" s="6">
        <v>2</v>
      </c>
      <c r="AD7" s="3">
        <f t="shared" si="15"/>
        <v>1</v>
      </c>
      <c r="AE7" s="3">
        <f t="shared" si="16"/>
        <v>0</v>
      </c>
      <c r="AF7" s="10">
        <f t="shared" si="17"/>
        <v>0</v>
      </c>
      <c r="AG7" s="5">
        <v>4</v>
      </c>
      <c r="AH7" s="5">
        <v>2</v>
      </c>
      <c r="AI7" s="3">
        <f t="shared" si="18"/>
        <v>1</v>
      </c>
      <c r="AJ7" s="3">
        <f t="shared" si="19"/>
        <v>0</v>
      </c>
      <c r="AK7" s="10">
        <f t="shared" si="20"/>
        <v>0</v>
      </c>
      <c r="AL7" s="6">
        <v>5</v>
      </c>
      <c r="AM7" s="6">
        <v>3</v>
      </c>
      <c r="AN7" s="3">
        <f t="shared" si="21"/>
        <v>1</v>
      </c>
      <c r="AO7" s="3">
        <f t="shared" si="22"/>
        <v>0</v>
      </c>
      <c r="AP7" s="10">
        <f t="shared" si="23"/>
        <v>0</v>
      </c>
      <c r="AQ7" s="5">
        <v>3</v>
      </c>
      <c r="AR7" s="5">
        <v>3</v>
      </c>
      <c r="AS7" s="3">
        <f t="shared" si="24"/>
        <v>0</v>
      </c>
      <c r="AT7" s="3">
        <f t="shared" si="25"/>
        <v>0</v>
      </c>
      <c r="AU7" s="10">
        <f t="shared" si="26"/>
        <v>1</v>
      </c>
      <c r="AV7" s="6">
        <v>6</v>
      </c>
      <c r="AW7" s="6">
        <v>3</v>
      </c>
      <c r="AX7" s="3">
        <f t="shared" si="27"/>
        <v>1</v>
      </c>
      <c r="AY7" s="3">
        <f t="shared" si="28"/>
        <v>0</v>
      </c>
      <c r="AZ7" s="10">
        <f t="shared" si="29"/>
        <v>0</v>
      </c>
      <c r="BA7" s="5">
        <v>1</v>
      </c>
      <c r="BB7" s="5">
        <v>4</v>
      </c>
      <c r="BC7" s="3">
        <f t="shared" si="30"/>
        <v>0</v>
      </c>
      <c r="BD7" s="3">
        <f t="shared" si="31"/>
        <v>1</v>
      </c>
      <c r="BE7" s="10">
        <f t="shared" si="32"/>
        <v>0</v>
      </c>
      <c r="BF7" s="6">
        <v>1</v>
      </c>
      <c r="BG7" s="6">
        <v>6</v>
      </c>
      <c r="BH7" s="3">
        <f t="shared" si="33"/>
        <v>0</v>
      </c>
      <c r="BI7" s="3">
        <f t="shared" si="34"/>
        <v>1</v>
      </c>
      <c r="BJ7" s="10">
        <f t="shared" si="35"/>
        <v>0</v>
      </c>
      <c r="BK7" s="5">
        <v>1</v>
      </c>
      <c r="BL7" s="5">
        <v>2</v>
      </c>
      <c r="BM7" s="3">
        <f t="shared" si="36"/>
        <v>0</v>
      </c>
      <c r="BN7" s="3">
        <f t="shared" si="37"/>
        <v>1</v>
      </c>
      <c r="BO7" s="10">
        <f t="shared" si="38"/>
        <v>0</v>
      </c>
      <c r="BP7" s="6">
        <v>1</v>
      </c>
      <c r="BQ7" s="6">
        <v>3</v>
      </c>
      <c r="BR7" s="3">
        <f t="shared" si="39"/>
        <v>0</v>
      </c>
      <c r="BS7" s="3">
        <f t="shared" si="40"/>
        <v>1</v>
      </c>
      <c r="BT7" s="10">
        <f t="shared" si="41"/>
        <v>0</v>
      </c>
      <c r="BU7" s="5">
        <v>1</v>
      </c>
      <c r="BV7" s="5">
        <v>2</v>
      </c>
      <c r="BW7" s="3">
        <f t="shared" si="42"/>
        <v>0</v>
      </c>
      <c r="BX7" s="3">
        <f t="shared" si="43"/>
        <v>1</v>
      </c>
      <c r="BY7" s="10">
        <f t="shared" si="44"/>
        <v>0</v>
      </c>
      <c r="BZ7" s="6">
        <v>6</v>
      </c>
      <c r="CA7" s="6">
        <v>2</v>
      </c>
      <c r="CB7" s="3">
        <f t="shared" si="45"/>
        <v>1</v>
      </c>
      <c r="CC7" s="3">
        <f t="shared" si="46"/>
        <v>0</v>
      </c>
      <c r="CD7" s="10">
        <f t="shared" si="47"/>
        <v>0</v>
      </c>
      <c r="CE7" s="28">
        <v>3</v>
      </c>
      <c r="CF7" s="28">
        <v>2</v>
      </c>
      <c r="CG7" s="3">
        <f t="shared" si="48"/>
        <v>1</v>
      </c>
      <c r="CH7" s="3">
        <f t="shared" si="49"/>
        <v>0</v>
      </c>
      <c r="CI7" s="10">
        <f t="shared" si="50"/>
        <v>0</v>
      </c>
      <c r="CJ7" s="6">
        <v>1</v>
      </c>
      <c r="CK7" s="6">
        <v>5</v>
      </c>
      <c r="CL7" s="3">
        <f t="shared" si="51"/>
        <v>0</v>
      </c>
      <c r="CM7" s="3">
        <f t="shared" si="52"/>
        <v>1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8</v>
      </c>
      <c r="DV7">
        <f aca="true" t="shared" si="77" ref="DV7:DV43">+F7+K7+P7+U7+Z7+AE7+AJ7+AO7+AT7+AY7+BD7+BI7+BN7+BS7+BX7+CC7+CH7+CM7+CR7+CW7+DB7+DG7+DL7+DQ7</f>
        <v>7</v>
      </c>
      <c r="DW7" s="10">
        <f t="shared" si="56"/>
        <v>3</v>
      </c>
      <c r="DX7" s="2">
        <f t="shared" si="57"/>
        <v>51</v>
      </c>
      <c r="DY7" s="2">
        <f t="shared" si="75"/>
        <v>55</v>
      </c>
    </row>
    <row r="8" spans="1:129" ht="12.75">
      <c r="A8">
        <f t="shared" si="76"/>
        <v>4</v>
      </c>
      <c r="B8" s="46" t="s">
        <v>49</v>
      </c>
      <c r="C8" s="5">
        <v>1</v>
      </c>
      <c r="D8" s="5">
        <v>4</v>
      </c>
      <c r="E8" s="3">
        <f t="shared" si="0"/>
        <v>0</v>
      </c>
      <c r="F8" s="3">
        <f t="shared" si="1"/>
        <v>1</v>
      </c>
      <c r="G8" s="10">
        <f t="shared" si="2"/>
        <v>0</v>
      </c>
      <c r="H8" s="6">
        <v>3</v>
      </c>
      <c r="I8" s="6">
        <v>4</v>
      </c>
      <c r="J8" s="3">
        <f t="shared" si="3"/>
        <v>0</v>
      </c>
      <c r="K8" s="3">
        <f t="shared" si="4"/>
        <v>1</v>
      </c>
      <c r="L8" s="10">
        <f t="shared" si="5"/>
        <v>0</v>
      </c>
      <c r="M8" s="5">
        <v>2</v>
      </c>
      <c r="N8" s="5">
        <v>2</v>
      </c>
      <c r="O8" s="3">
        <f t="shared" si="6"/>
        <v>0</v>
      </c>
      <c r="P8" s="3">
        <f t="shared" si="7"/>
        <v>0</v>
      </c>
      <c r="Q8" s="10">
        <f t="shared" si="8"/>
        <v>1</v>
      </c>
      <c r="R8" s="6">
        <v>4</v>
      </c>
      <c r="S8" s="6">
        <v>3</v>
      </c>
      <c r="T8" s="3">
        <f t="shared" si="9"/>
        <v>1</v>
      </c>
      <c r="U8" s="3">
        <f t="shared" si="10"/>
        <v>0</v>
      </c>
      <c r="V8" s="10">
        <f t="shared" si="11"/>
        <v>0</v>
      </c>
      <c r="W8" s="5">
        <v>4</v>
      </c>
      <c r="X8" s="5">
        <v>1</v>
      </c>
      <c r="Y8" s="3">
        <f t="shared" si="12"/>
        <v>1</v>
      </c>
      <c r="Z8" s="3">
        <f t="shared" si="13"/>
        <v>0</v>
      </c>
      <c r="AA8" s="10">
        <f t="shared" si="14"/>
        <v>0</v>
      </c>
      <c r="AB8" s="6">
        <v>4</v>
      </c>
      <c r="AC8" s="6">
        <v>4</v>
      </c>
      <c r="AD8" s="3">
        <f t="shared" si="15"/>
        <v>0</v>
      </c>
      <c r="AE8" s="3">
        <f t="shared" si="16"/>
        <v>0</v>
      </c>
      <c r="AF8" s="10">
        <f t="shared" si="17"/>
        <v>1</v>
      </c>
      <c r="AG8" s="5">
        <v>2</v>
      </c>
      <c r="AH8" s="5">
        <v>8</v>
      </c>
      <c r="AI8" s="3">
        <f t="shared" si="18"/>
        <v>0</v>
      </c>
      <c r="AJ8" s="3">
        <f t="shared" si="19"/>
        <v>1</v>
      </c>
      <c r="AK8" s="10">
        <f t="shared" si="20"/>
        <v>0</v>
      </c>
      <c r="AL8" s="6">
        <v>2</v>
      </c>
      <c r="AM8" s="6">
        <v>4</v>
      </c>
      <c r="AN8" s="3">
        <f t="shared" si="21"/>
        <v>0</v>
      </c>
      <c r="AO8" s="3">
        <f t="shared" si="22"/>
        <v>1</v>
      </c>
      <c r="AP8" s="10">
        <f t="shared" si="23"/>
        <v>0</v>
      </c>
      <c r="AQ8" s="5">
        <v>1</v>
      </c>
      <c r="AR8" s="5">
        <v>6</v>
      </c>
      <c r="AS8" s="3">
        <f t="shared" si="24"/>
        <v>0</v>
      </c>
      <c r="AT8" s="3">
        <f t="shared" si="25"/>
        <v>1</v>
      </c>
      <c r="AU8" s="10">
        <f t="shared" si="26"/>
        <v>0</v>
      </c>
      <c r="AV8" s="6">
        <v>2</v>
      </c>
      <c r="AW8" s="6">
        <v>1</v>
      </c>
      <c r="AX8" s="3">
        <f t="shared" si="27"/>
        <v>1</v>
      </c>
      <c r="AY8" s="3">
        <f t="shared" si="28"/>
        <v>0</v>
      </c>
      <c r="AZ8" s="10">
        <f t="shared" si="29"/>
        <v>0</v>
      </c>
      <c r="BA8" s="5">
        <v>2</v>
      </c>
      <c r="BB8" s="5">
        <v>4</v>
      </c>
      <c r="BC8" s="3">
        <f t="shared" si="30"/>
        <v>0</v>
      </c>
      <c r="BD8" s="3">
        <f t="shared" si="31"/>
        <v>1</v>
      </c>
      <c r="BE8" s="10">
        <f t="shared" si="32"/>
        <v>0</v>
      </c>
      <c r="BF8" s="6">
        <v>6</v>
      </c>
      <c r="BG8" s="6">
        <v>4</v>
      </c>
      <c r="BH8" s="3">
        <f t="shared" si="33"/>
        <v>1</v>
      </c>
      <c r="BI8" s="3">
        <f t="shared" si="34"/>
        <v>0</v>
      </c>
      <c r="BJ8" s="10">
        <f t="shared" si="35"/>
        <v>0</v>
      </c>
      <c r="BK8" s="5">
        <v>0</v>
      </c>
      <c r="BL8" s="5">
        <v>2</v>
      </c>
      <c r="BM8" s="3">
        <f t="shared" si="36"/>
        <v>0</v>
      </c>
      <c r="BN8" s="3">
        <f t="shared" si="37"/>
        <v>1</v>
      </c>
      <c r="BO8" s="10">
        <f t="shared" si="38"/>
        <v>0</v>
      </c>
      <c r="BP8" s="6">
        <v>3</v>
      </c>
      <c r="BQ8" s="6">
        <v>1</v>
      </c>
      <c r="BR8" s="3">
        <f t="shared" si="39"/>
        <v>1</v>
      </c>
      <c r="BS8" s="3">
        <f t="shared" si="40"/>
        <v>0</v>
      </c>
      <c r="BT8" s="10">
        <f t="shared" si="41"/>
        <v>0</v>
      </c>
      <c r="BU8" s="5">
        <v>2</v>
      </c>
      <c r="BV8" s="5">
        <v>1</v>
      </c>
      <c r="BW8" s="3">
        <f t="shared" si="42"/>
        <v>1</v>
      </c>
      <c r="BX8" s="3">
        <f t="shared" si="43"/>
        <v>0</v>
      </c>
      <c r="BY8" s="10">
        <f t="shared" si="44"/>
        <v>0</v>
      </c>
      <c r="BZ8" s="6">
        <v>2</v>
      </c>
      <c r="CA8" s="6">
        <v>6</v>
      </c>
      <c r="CB8" s="3">
        <f t="shared" si="45"/>
        <v>0</v>
      </c>
      <c r="CC8" s="3">
        <f t="shared" si="46"/>
        <v>1</v>
      </c>
      <c r="CD8" s="10">
        <f t="shared" si="47"/>
        <v>0</v>
      </c>
      <c r="CE8" s="28">
        <v>2</v>
      </c>
      <c r="CF8" s="28">
        <v>4</v>
      </c>
      <c r="CG8" s="3">
        <f t="shared" si="48"/>
        <v>0</v>
      </c>
      <c r="CH8" s="3">
        <f t="shared" si="49"/>
        <v>1</v>
      </c>
      <c r="CI8" s="10">
        <f t="shared" si="50"/>
        <v>0</v>
      </c>
      <c r="CJ8" s="6">
        <v>2</v>
      </c>
      <c r="CK8" s="6">
        <v>3</v>
      </c>
      <c r="CL8" s="3">
        <f t="shared" si="51"/>
        <v>0</v>
      </c>
      <c r="CM8" s="3">
        <f t="shared" si="52"/>
        <v>1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6</v>
      </c>
      <c r="DV8">
        <f t="shared" si="77"/>
        <v>10</v>
      </c>
      <c r="DW8" s="10">
        <f t="shared" si="56"/>
        <v>2</v>
      </c>
      <c r="DX8" s="2">
        <f t="shared" si="57"/>
        <v>44</v>
      </c>
      <c r="DY8" s="2">
        <f t="shared" si="75"/>
        <v>62</v>
      </c>
    </row>
    <row r="9" spans="1:129" ht="12.75">
      <c r="A9">
        <f t="shared" si="76"/>
        <v>5</v>
      </c>
      <c r="B9" t="s">
        <v>50</v>
      </c>
      <c r="C9" s="5">
        <v>0</v>
      </c>
      <c r="D9" s="5">
        <v>4</v>
      </c>
      <c r="E9" s="3">
        <f t="shared" si="0"/>
        <v>0</v>
      </c>
      <c r="F9" s="3">
        <f t="shared" si="1"/>
        <v>1</v>
      </c>
      <c r="G9" s="10">
        <f t="shared" si="2"/>
        <v>0</v>
      </c>
      <c r="H9" s="6">
        <v>1</v>
      </c>
      <c r="I9" s="6">
        <v>8</v>
      </c>
      <c r="J9" s="3">
        <f t="shared" si="3"/>
        <v>0</v>
      </c>
      <c r="K9" s="3">
        <f t="shared" si="4"/>
        <v>1</v>
      </c>
      <c r="L9" s="10">
        <f t="shared" si="5"/>
        <v>0</v>
      </c>
      <c r="M9" s="5">
        <v>2</v>
      </c>
      <c r="N9" s="5">
        <v>4</v>
      </c>
      <c r="O9" s="3">
        <f t="shared" si="6"/>
        <v>0</v>
      </c>
      <c r="P9" s="3">
        <f t="shared" si="7"/>
        <v>1</v>
      </c>
      <c r="Q9" s="10">
        <f t="shared" si="8"/>
        <v>0</v>
      </c>
      <c r="R9" s="6">
        <v>2</v>
      </c>
      <c r="S9" s="6">
        <v>3</v>
      </c>
      <c r="T9" s="3">
        <f t="shared" si="9"/>
        <v>0</v>
      </c>
      <c r="U9" s="3">
        <f t="shared" si="10"/>
        <v>1</v>
      </c>
      <c r="V9" s="10">
        <f t="shared" si="11"/>
        <v>0</v>
      </c>
      <c r="W9" s="5">
        <v>1</v>
      </c>
      <c r="X9" s="5">
        <v>4</v>
      </c>
      <c r="Y9" s="3">
        <f t="shared" si="12"/>
        <v>0</v>
      </c>
      <c r="Z9" s="3">
        <f t="shared" si="13"/>
        <v>1</v>
      </c>
      <c r="AA9" s="10">
        <f t="shared" si="14"/>
        <v>0</v>
      </c>
      <c r="AB9" s="6">
        <v>4</v>
      </c>
      <c r="AC9" s="6">
        <v>4</v>
      </c>
      <c r="AD9" s="3">
        <f t="shared" si="15"/>
        <v>0</v>
      </c>
      <c r="AE9" s="3">
        <f t="shared" si="16"/>
        <v>0</v>
      </c>
      <c r="AF9" s="10">
        <f t="shared" si="17"/>
        <v>1</v>
      </c>
      <c r="AG9" s="5">
        <v>1</v>
      </c>
      <c r="AH9" s="5">
        <v>4</v>
      </c>
      <c r="AI9" s="3">
        <f t="shared" si="18"/>
        <v>0</v>
      </c>
      <c r="AJ9" s="3">
        <f t="shared" si="19"/>
        <v>1</v>
      </c>
      <c r="AK9" s="10">
        <f t="shared" si="20"/>
        <v>0</v>
      </c>
      <c r="AL9" s="6">
        <v>2</v>
      </c>
      <c r="AM9" s="6">
        <v>4</v>
      </c>
      <c r="AN9" s="3">
        <f t="shared" si="21"/>
        <v>0</v>
      </c>
      <c r="AO9" s="3">
        <f t="shared" si="22"/>
        <v>1</v>
      </c>
      <c r="AP9" s="10">
        <f t="shared" si="23"/>
        <v>0</v>
      </c>
      <c r="AQ9" s="5">
        <v>3</v>
      </c>
      <c r="AR9" s="5">
        <v>3</v>
      </c>
      <c r="AS9" s="3">
        <f t="shared" si="24"/>
        <v>0</v>
      </c>
      <c r="AT9" s="3">
        <f t="shared" si="25"/>
        <v>0</v>
      </c>
      <c r="AU9" s="10">
        <f t="shared" si="26"/>
        <v>1</v>
      </c>
      <c r="AV9" s="6">
        <v>3</v>
      </c>
      <c r="AW9" s="6">
        <v>6</v>
      </c>
      <c r="AX9" s="3">
        <f t="shared" si="27"/>
        <v>0</v>
      </c>
      <c r="AY9" s="3">
        <f t="shared" si="28"/>
        <v>1</v>
      </c>
      <c r="AZ9" s="10">
        <f t="shared" si="29"/>
        <v>0</v>
      </c>
      <c r="BA9" s="5">
        <v>3</v>
      </c>
      <c r="BB9" s="5">
        <v>7</v>
      </c>
      <c r="BC9" s="3">
        <f t="shared" si="30"/>
        <v>0</v>
      </c>
      <c r="BD9" s="3">
        <f t="shared" si="31"/>
        <v>1</v>
      </c>
      <c r="BE9" s="10">
        <f t="shared" si="32"/>
        <v>0</v>
      </c>
      <c r="BF9" s="6">
        <v>1</v>
      </c>
      <c r="BG9" s="6">
        <v>5</v>
      </c>
      <c r="BH9" s="3">
        <f t="shared" si="33"/>
        <v>0</v>
      </c>
      <c r="BI9" s="3">
        <f t="shared" si="34"/>
        <v>1</v>
      </c>
      <c r="BJ9" s="10">
        <f t="shared" si="35"/>
        <v>0</v>
      </c>
      <c r="BK9" s="5">
        <v>3</v>
      </c>
      <c r="BL9" s="5">
        <v>5</v>
      </c>
      <c r="BM9" s="3">
        <f t="shared" si="36"/>
        <v>0</v>
      </c>
      <c r="BN9" s="3">
        <f t="shared" si="37"/>
        <v>1</v>
      </c>
      <c r="BO9" s="10">
        <f t="shared" si="38"/>
        <v>0</v>
      </c>
      <c r="BP9" s="6">
        <v>2</v>
      </c>
      <c r="BQ9" s="6">
        <v>6</v>
      </c>
      <c r="BR9" s="3">
        <f t="shared" si="39"/>
        <v>0</v>
      </c>
      <c r="BS9" s="3">
        <f t="shared" si="40"/>
        <v>1</v>
      </c>
      <c r="BT9" s="10">
        <f t="shared" si="41"/>
        <v>0</v>
      </c>
      <c r="BU9" s="5">
        <v>1</v>
      </c>
      <c r="BV9" s="5">
        <v>5</v>
      </c>
      <c r="BW9" s="3">
        <f t="shared" si="42"/>
        <v>0</v>
      </c>
      <c r="BX9" s="3">
        <f t="shared" si="43"/>
        <v>1</v>
      </c>
      <c r="BY9" s="10">
        <f t="shared" si="44"/>
        <v>0</v>
      </c>
      <c r="BZ9" s="6">
        <v>2</v>
      </c>
      <c r="CA9" s="6">
        <v>6</v>
      </c>
      <c r="CB9" s="3">
        <f t="shared" si="45"/>
        <v>0</v>
      </c>
      <c r="CC9" s="3">
        <f t="shared" si="46"/>
        <v>1</v>
      </c>
      <c r="CD9" s="10">
        <f t="shared" si="47"/>
        <v>0</v>
      </c>
      <c r="CE9" s="28">
        <v>4</v>
      </c>
      <c r="CF9" s="28">
        <v>3</v>
      </c>
      <c r="CG9" s="3">
        <f t="shared" si="48"/>
        <v>1</v>
      </c>
      <c r="CH9" s="3">
        <f t="shared" si="49"/>
        <v>0</v>
      </c>
      <c r="CI9" s="10">
        <f t="shared" si="50"/>
        <v>0</v>
      </c>
      <c r="CJ9" s="6">
        <v>2</v>
      </c>
      <c r="CK9" s="6">
        <v>5</v>
      </c>
      <c r="CL9" s="3">
        <f t="shared" si="51"/>
        <v>0</v>
      </c>
      <c r="CM9" s="3">
        <f t="shared" si="52"/>
        <v>1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1</v>
      </c>
      <c r="DV9">
        <f t="shared" si="77"/>
        <v>15</v>
      </c>
      <c r="DW9" s="10">
        <f t="shared" si="56"/>
        <v>2</v>
      </c>
      <c r="DX9" s="2">
        <f t="shared" si="57"/>
        <v>37</v>
      </c>
      <c r="DY9" s="2">
        <f t="shared" si="75"/>
        <v>86</v>
      </c>
    </row>
    <row r="10" spans="1:129" ht="12.75">
      <c r="A10">
        <f t="shared" si="76"/>
        <v>6</v>
      </c>
      <c r="B10" t="s">
        <v>43</v>
      </c>
      <c r="C10" s="5">
        <v>3</v>
      </c>
      <c r="D10" s="5">
        <v>5</v>
      </c>
      <c r="E10" s="3">
        <f t="shared" si="0"/>
        <v>0</v>
      </c>
      <c r="F10" s="3">
        <f t="shared" si="1"/>
        <v>1</v>
      </c>
      <c r="G10" s="10">
        <f t="shared" si="2"/>
        <v>0</v>
      </c>
      <c r="H10" s="6">
        <v>3</v>
      </c>
      <c r="I10" s="6">
        <v>2</v>
      </c>
      <c r="J10" s="3">
        <f t="shared" si="3"/>
        <v>1</v>
      </c>
      <c r="K10" s="3">
        <f t="shared" si="4"/>
        <v>0</v>
      </c>
      <c r="L10" s="10">
        <f t="shared" si="5"/>
        <v>0</v>
      </c>
      <c r="M10" s="5">
        <v>3</v>
      </c>
      <c r="N10" s="5">
        <v>3</v>
      </c>
      <c r="O10" s="3">
        <f t="shared" si="6"/>
        <v>0</v>
      </c>
      <c r="P10" s="3">
        <f t="shared" si="7"/>
        <v>0</v>
      </c>
      <c r="Q10" s="10">
        <f t="shared" si="8"/>
        <v>1</v>
      </c>
      <c r="R10" s="6">
        <v>6</v>
      </c>
      <c r="S10" s="6">
        <v>2</v>
      </c>
      <c r="T10" s="3">
        <f t="shared" si="9"/>
        <v>1</v>
      </c>
      <c r="U10" s="3">
        <f t="shared" si="10"/>
        <v>0</v>
      </c>
      <c r="V10" s="10">
        <f t="shared" si="11"/>
        <v>0</v>
      </c>
      <c r="W10" s="5">
        <v>5</v>
      </c>
      <c r="X10" s="5">
        <v>0</v>
      </c>
      <c r="Y10" s="3">
        <f t="shared" si="12"/>
        <v>1</v>
      </c>
      <c r="Z10" s="3">
        <f t="shared" si="13"/>
        <v>0</v>
      </c>
      <c r="AA10" s="10">
        <f t="shared" si="14"/>
        <v>0</v>
      </c>
      <c r="AB10" s="6">
        <v>8</v>
      </c>
      <c r="AC10" s="6">
        <v>2</v>
      </c>
      <c r="AD10" s="3">
        <f t="shared" si="15"/>
        <v>1</v>
      </c>
      <c r="AE10" s="3">
        <f t="shared" si="16"/>
        <v>0</v>
      </c>
      <c r="AF10" s="10">
        <f t="shared" si="17"/>
        <v>0</v>
      </c>
      <c r="AG10" s="5">
        <v>2</v>
      </c>
      <c r="AH10" s="5">
        <v>1</v>
      </c>
      <c r="AI10" s="3">
        <f t="shared" si="18"/>
        <v>1</v>
      </c>
      <c r="AJ10" s="3">
        <f t="shared" si="19"/>
        <v>0</v>
      </c>
      <c r="AK10" s="10">
        <f t="shared" si="20"/>
        <v>0</v>
      </c>
      <c r="AL10" s="6">
        <v>3</v>
      </c>
      <c r="AM10" s="6">
        <v>0</v>
      </c>
      <c r="AN10" s="3">
        <f t="shared" si="21"/>
        <v>1</v>
      </c>
      <c r="AO10" s="3">
        <f t="shared" si="22"/>
        <v>0</v>
      </c>
      <c r="AP10" s="10">
        <f t="shared" si="23"/>
        <v>0</v>
      </c>
      <c r="AQ10" s="5">
        <v>3</v>
      </c>
      <c r="AR10" s="5">
        <v>3</v>
      </c>
      <c r="AS10" s="3">
        <f t="shared" si="24"/>
        <v>0</v>
      </c>
      <c r="AT10" s="3">
        <f t="shared" si="25"/>
        <v>0</v>
      </c>
      <c r="AU10" s="10">
        <f t="shared" si="26"/>
        <v>1</v>
      </c>
      <c r="AV10" s="6">
        <v>4</v>
      </c>
      <c r="AW10" s="6">
        <v>1</v>
      </c>
      <c r="AX10" s="3">
        <f t="shared" si="27"/>
        <v>1</v>
      </c>
      <c r="AY10" s="3">
        <f t="shared" si="28"/>
        <v>0</v>
      </c>
      <c r="AZ10" s="10">
        <f t="shared" si="29"/>
        <v>0</v>
      </c>
      <c r="BA10" s="5">
        <v>7</v>
      </c>
      <c r="BB10" s="5">
        <v>3</v>
      </c>
      <c r="BC10" s="3">
        <f t="shared" si="30"/>
        <v>1</v>
      </c>
      <c r="BD10" s="3">
        <f t="shared" si="31"/>
        <v>0</v>
      </c>
      <c r="BE10" s="10">
        <f t="shared" si="32"/>
        <v>0</v>
      </c>
      <c r="BF10" s="6">
        <v>5</v>
      </c>
      <c r="BG10" s="6">
        <v>1</v>
      </c>
      <c r="BH10" s="3">
        <f t="shared" si="33"/>
        <v>1</v>
      </c>
      <c r="BI10" s="3">
        <f t="shared" si="34"/>
        <v>0</v>
      </c>
      <c r="BJ10" s="10">
        <f t="shared" si="35"/>
        <v>0</v>
      </c>
      <c r="BK10" s="5">
        <v>6</v>
      </c>
      <c r="BL10" s="5">
        <v>4</v>
      </c>
      <c r="BM10" s="3">
        <f t="shared" si="36"/>
        <v>1</v>
      </c>
      <c r="BN10" s="3">
        <f t="shared" si="37"/>
        <v>0</v>
      </c>
      <c r="BO10" s="10">
        <f t="shared" si="38"/>
        <v>0</v>
      </c>
      <c r="BP10" s="6">
        <v>3</v>
      </c>
      <c r="BQ10" s="6">
        <v>7</v>
      </c>
      <c r="BR10" s="3">
        <f t="shared" si="39"/>
        <v>0</v>
      </c>
      <c r="BS10" s="3">
        <f t="shared" si="40"/>
        <v>1</v>
      </c>
      <c r="BT10" s="10">
        <f t="shared" si="41"/>
        <v>0</v>
      </c>
      <c r="BU10" s="5">
        <v>4</v>
      </c>
      <c r="BV10" s="5">
        <v>0</v>
      </c>
      <c r="BW10" s="3">
        <f t="shared" si="42"/>
        <v>1</v>
      </c>
      <c r="BX10" s="3">
        <f t="shared" si="43"/>
        <v>0</v>
      </c>
      <c r="BY10" s="10">
        <f t="shared" si="44"/>
        <v>0</v>
      </c>
      <c r="BZ10" s="6">
        <v>1</v>
      </c>
      <c r="CA10" s="6">
        <v>2</v>
      </c>
      <c r="CB10" s="3">
        <f t="shared" si="45"/>
        <v>0</v>
      </c>
      <c r="CC10" s="3">
        <f t="shared" si="46"/>
        <v>1</v>
      </c>
      <c r="CD10" s="10">
        <f t="shared" si="47"/>
        <v>0</v>
      </c>
      <c r="CE10" s="28">
        <v>4</v>
      </c>
      <c r="CF10" s="28">
        <v>2</v>
      </c>
      <c r="CG10" s="3">
        <f t="shared" si="48"/>
        <v>1</v>
      </c>
      <c r="CH10" s="3">
        <f t="shared" si="49"/>
        <v>0</v>
      </c>
      <c r="CI10" s="10">
        <f t="shared" si="50"/>
        <v>0</v>
      </c>
      <c r="CJ10" s="6">
        <v>3</v>
      </c>
      <c r="CK10" s="6">
        <v>2</v>
      </c>
      <c r="CL10" s="3">
        <f t="shared" si="51"/>
        <v>1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13</v>
      </c>
      <c r="DV10">
        <f t="shared" si="77"/>
        <v>3</v>
      </c>
      <c r="DW10" s="10">
        <f t="shared" si="56"/>
        <v>2</v>
      </c>
      <c r="DX10" s="2">
        <f t="shared" si="57"/>
        <v>73</v>
      </c>
      <c r="DY10" s="2">
        <f t="shared" si="75"/>
        <v>40</v>
      </c>
    </row>
    <row r="11" spans="1:129" ht="12.75">
      <c r="A11">
        <f t="shared" si="76"/>
        <v>7</v>
      </c>
      <c r="B11" t="s">
        <v>51</v>
      </c>
      <c r="C11" s="5">
        <v>5</v>
      </c>
      <c r="D11" s="5">
        <v>3</v>
      </c>
      <c r="E11" s="3">
        <f t="shared" si="0"/>
        <v>1</v>
      </c>
      <c r="F11" s="3">
        <f t="shared" si="1"/>
        <v>0</v>
      </c>
      <c r="G11" s="10">
        <f t="shared" si="2"/>
        <v>0</v>
      </c>
      <c r="H11" s="6">
        <v>2</v>
      </c>
      <c r="I11" s="6">
        <v>3</v>
      </c>
      <c r="J11" s="3">
        <f t="shared" si="3"/>
        <v>0</v>
      </c>
      <c r="K11" s="3">
        <f t="shared" si="4"/>
        <v>1</v>
      </c>
      <c r="L11" s="10">
        <f t="shared" si="5"/>
        <v>0</v>
      </c>
      <c r="M11" s="5">
        <v>3</v>
      </c>
      <c r="N11" s="5">
        <v>2</v>
      </c>
      <c r="O11" s="3">
        <f t="shared" si="6"/>
        <v>1</v>
      </c>
      <c r="P11" s="3">
        <f t="shared" si="7"/>
        <v>0</v>
      </c>
      <c r="Q11" s="10">
        <f t="shared" si="8"/>
        <v>0</v>
      </c>
      <c r="R11" s="6">
        <v>2</v>
      </c>
      <c r="S11" s="6">
        <v>1</v>
      </c>
      <c r="T11" s="3">
        <f t="shared" si="9"/>
        <v>1</v>
      </c>
      <c r="U11" s="3">
        <f t="shared" si="10"/>
        <v>0</v>
      </c>
      <c r="V11" s="10">
        <f t="shared" si="11"/>
        <v>0</v>
      </c>
      <c r="W11" s="5">
        <v>2</v>
      </c>
      <c r="X11" s="5">
        <v>0</v>
      </c>
      <c r="Y11" s="3">
        <f t="shared" si="12"/>
        <v>1</v>
      </c>
      <c r="Z11" s="3">
        <f t="shared" si="13"/>
        <v>0</v>
      </c>
      <c r="AA11" s="10">
        <f t="shared" si="14"/>
        <v>0</v>
      </c>
      <c r="AB11" s="6">
        <v>2</v>
      </c>
      <c r="AC11" s="6">
        <v>3</v>
      </c>
      <c r="AD11" s="3">
        <f t="shared" si="15"/>
        <v>0</v>
      </c>
      <c r="AE11" s="3">
        <f t="shared" si="16"/>
        <v>1</v>
      </c>
      <c r="AF11" s="10">
        <f t="shared" si="17"/>
        <v>0</v>
      </c>
      <c r="AG11" s="5">
        <v>4</v>
      </c>
      <c r="AH11" s="5">
        <v>1</v>
      </c>
      <c r="AI11" s="3">
        <f t="shared" si="18"/>
        <v>1</v>
      </c>
      <c r="AJ11" s="3">
        <f t="shared" si="19"/>
        <v>0</v>
      </c>
      <c r="AK11" s="10">
        <f t="shared" si="20"/>
        <v>0</v>
      </c>
      <c r="AL11" s="6">
        <v>4</v>
      </c>
      <c r="AM11" s="6">
        <v>2</v>
      </c>
      <c r="AN11" s="3">
        <f t="shared" si="21"/>
        <v>1</v>
      </c>
      <c r="AO11" s="3">
        <f t="shared" si="22"/>
        <v>0</v>
      </c>
      <c r="AP11" s="10">
        <f t="shared" si="23"/>
        <v>0</v>
      </c>
      <c r="AQ11" s="5">
        <v>0</v>
      </c>
      <c r="AR11" s="5">
        <v>3</v>
      </c>
      <c r="AS11" s="3">
        <f t="shared" si="24"/>
        <v>0</v>
      </c>
      <c r="AT11" s="3">
        <f t="shared" si="25"/>
        <v>1</v>
      </c>
      <c r="AU11" s="10">
        <f t="shared" si="26"/>
        <v>0</v>
      </c>
      <c r="AV11" s="6">
        <v>1</v>
      </c>
      <c r="AW11" s="6">
        <v>4</v>
      </c>
      <c r="AX11" s="3">
        <f t="shared" si="27"/>
        <v>0</v>
      </c>
      <c r="AY11" s="3">
        <f t="shared" si="28"/>
        <v>1</v>
      </c>
      <c r="AZ11" s="10">
        <f t="shared" si="29"/>
        <v>0</v>
      </c>
      <c r="BA11" s="5">
        <v>0</v>
      </c>
      <c r="BB11" s="5">
        <v>5</v>
      </c>
      <c r="BC11" s="3">
        <f t="shared" si="30"/>
        <v>0</v>
      </c>
      <c r="BD11" s="3">
        <f t="shared" si="31"/>
        <v>1</v>
      </c>
      <c r="BE11" s="10">
        <f t="shared" si="32"/>
        <v>0</v>
      </c>
      <c r="BF11" s="6">
        <v>1</v>
      </c>
      <c r="BG11" s="6">
        <v>6</v>
      </c>
      <c r="BH11" s="3">
        <f t="shared" si="33"/>
        <v>0</v>
      </c>
      <c r="BI11" s="3">
        <f t="shared" si="34"/>
        <v>1</v>
      </c>
      <c r="BJ11" s="10">
        <f t="shared" si="35"/>
        <v>0</v>
      </c>
      <c r="BK11" s="5">
        <v>2</v>
      </c>
      <c r="BL11" s="5">
        <v>0</v>
      </c>
      <c r="BM11" s="3">
        <f t="shared" si="36"/>
        <v>1</v>
      </c>
      <c r="BN11" s="3">
        <f t="shared" si="37"/>
        <v>0</v>
      </c>
      <c r="BO11" s="10">
        <f t="shared" si="38"/>
        <v>0</v>
      </c>
      <c r="BP11" s="6">
        <v>1</v>
      </c>
      <c r="BQ11" s="6">
        <v>3</v>
      </c>
      <c r="BR11" s="3">
        <f t="shared" si="39"/>
        <v>0</v>
      </c>
      <c r="BS11" s="3">
        <f t="shared" si="40"/>
        <v>1</v>
      </c>
      <c r="BT11" s="10">
        <f t="shared" si="41"/>
        <v>0</v>
      </c>
      <c r="BU11" s="5">
        <v>3</v>
      </c>
      <c r="BV11" s="5">
        <v>2</v>
      </c>
      <c r="BW11" s="3">
        <f t="shared" si="42"/>
        <v>1</v>
      </c>
      <c r="BX11" s="3">
        <f t="shared" si="43"/>
        <v>0</v>
      </c>
      <c r="BY11" s="10">
        <f t="shared" si="44"/>
        <v>0</v>
      </c>
      <c r="BZ11" s="6">
        <v>4</v>
      </c>
      <c r="CA11" s="6">
        <v>3</v>
      </c>
      <c r="CB11" s="3">
        <f t="shared" si="45"/>
        <v>1</v>
      </c>
      <c r="CC11" s="3">
        <f t="shared" si="46"/>
        <v>0</v>
      </c>
      <c r="CD11" s="10">
        <f t="shared" si="47"/>
        <v>0</v>
      </c>
      <c r="CE11" s="28">
        <v>2</v>
      </c>
      <c r="CF11" s="28">
        <v>3</v>
      </c>
      <c r="CG11" s="3">
        <f t="shared" si="48"/>
        <v>0</v>
      </c>
      <c r="CH11" s="3">
        <f t="shared" si="49"/>
        <v>1</v>
      </c>
      <c r="CI11" s="10">
        <f t="shared" si="50"/>
        <v>0</v>
      </c>
      <c r="CJ11" s="6">
        <v>5</v>
      </c>
      <c r="CK11" s="6">
        <v>1</v>
      </c>
      <c r="CL11" s="3">
        <f t="shared" si="51"/>
        <v>1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10</v>
      </c>
      <c r="DV11">
        <f t="shared" si="77"/>
        <v>8</v>
      </c>
      <c r="DW11" s="10">
        <f t="shared" si="56"/>
        <v>0</v>
      </c>
      <c r="DX11" s="2">
        <f>+C11+H11+M11+R11+W11+AB11+AG11+AL11+AQ11+AV11+BA11+BF11+BK11+BP11+BU11+BZ11+CE11+CJ11+CO11+CT11+CY11+DD11+DI11+DN11</f>
        <v>43</v>
      </c>
      <c r="DY11" s="2">
        <f>+D11+I11+N11+S11+X11+AC11+AH11+AM11+AR11+AW11+BB11+BG11+BL11+BQ11+BV11+CA11+CF11+CK11+CP11+CU11+CZ11+DE11+DJ11+DO11</f>
        <v>45</v>
      </c>
    </row>
    <row r="12" spans="1:129" ht="12.75">
      <c r="A12">
        <f t="shared" si="76"/>
        <v>8</v>
      </c>
      <c r="B12" t="s">
        <v>28</v>
      </c>
      <c r="C12" s="5">
        <v>4</v>
      </c>
      <c r="D12" s="5">
        <v>0</v>
      </c>
      <c r="E12" s="3">
        <f aca="true" t="shared" si="78" ref="E12:E19">+IF(C12&gt;D12,1,0)</f>
        <v>1</v>
      </c>
      <c r="F12" s="3">
        <f aca="true" t="shared" si="79" ref="F12:F19">+IF(C12&lt;D12,1,0)</f>
        <v>0</v>
      </c>
      <c r="G12" s="10">
        <f aca="true" t="shared" si="80" ref="G12:G19">IF(C12="",0,IF(C12=D12,1,0))</f>
        <v>0</v>
      </c>
      <c r="H12" s="6">
        <v>8</v>
      </c>
      <c r="I12" s="6">
        <v>1</v>
      </c>
      <c r="J12" s="3">
        <f aca="true" t="shared" si="81" ref="J12:J19">+IF(H12&gt;I12,1,0)</f>
        <v>1</v>
      </c>
      <c r="K12" s="3">
        <f aca="true" t="shared" si="82" ref="K12:K19">+IF(H12&lt;I12,1,0)</f>
        <v>0</v>
      </c>
      <c r="L12" s="10">
        <f aca="true" t="shared" si="83" ref="L12:L19">IF(H12="",0,IF(H12=I12,1,0))</f>
        <v>0</v>
      </c>
      <c r="M12" s="5">
        <v>8</v>
      </c>
      <c r="N12" s="5">
        <v>2</v>
      </c>
      <c r="O12" s="3">
        <f aca="true" t="shared" si="84" ref="O12:O19">+IF(M12&gt;N12,1,0)</f>
        <v>1</v>
      </c>
      <c r="P12" s="3">
        <f aca="true" t="shared" si="85" ref="P12:P19">+IF(M12&lt;N12,1,0)</f>
        <v>0</v>
      </c>
      <c r="Q12" s="10">
        <f aca="true" t="shared" si="86" ref="Q12:Q19">IF(M12="",0,IF(M12=N12,1,0))</f>
        <v>0</v>
      </c>
      <c r="R12" s="6">
        <v>10</v>
      </c>
      <c r="S12" s="6">
        <v>0</v>
      </c>
      <c r="T12" s="3">
        <f aca="true" t="shared" si="87" ref="T12:T19">+IF(R12&gt;S12,1,0)</f>
        <v>1</v>
      </c>
      <c r="U12" s="3">
        <f aca="true" t="shared" si="88" ref="U12:U19">+IF(R12&lt;S12,1,0)</f>
        <v>0</v>
      </c>
      <c r="V12" s="10">
        <f aca="true" t="shared" si="89" ref="V12:V19">IF(R12="",0,IF(R12=S12,1,0))</f>
        <v>0</v>
      </c>
      <c r="W12" s="5">
        <v>4</v>
      </c>
      <c r="X12" s="5">
        <v>0</v>
      </c>
      <c r="Y12" s="3">
        <f aca="true" t="shared" si="90" ref="Y12:Y19">+IF(W12&gt;X12,1,0)</f>
        <v>1</v>
      </c>
      <c r="Z12" s="3">
        <f aca="true" t="shared" si="91" ref="Z12:Z19">+IF(W12&lt;X12,1,0)</f>
        <v>0</v>
      </c>
      <c r="AA12" s="10">
        <f aca="true" t="shared" si="92" ref="AA12:AA19">IF(W12="",0,IF(W12=X12,1,0))</f>
        <v>0</v>
      </c>
      <c r="AB12" s="6">
        <v>3</v>
      </c>
      <c r="AC12" s="6">
        <v>6</v>
      </c>
      <c r="AD12" s="3">
        <f aca="true" t="shared" si="93" ref="AD12:AD19">+IF(AB12&gt;AC12,1,0)</f>
        <v>0</v>
      </c>
      <c r="AE12" s="3">
        <f aca="true" t="shared" si="94" ref="AE12:AE19">+IF(AB12&lt;AC12,1,0)</f>
        <v>1</v>
      </c>
      <c r="AF12" s="10">
        <f aca="true" t="shared" si="95" ref="AF12:AF19">IF(AB12="",0,IF(AB12=AC12,1,0))</f>
        <v>0</v>
      </c>
      <c r="AG12" s="5">
        <v>8</v>
      </c>
      <c r="AH12" s="5">
        <v>2</v>
      </c>
      <c r="AI12" s="3">
        <f aca="true" t="shared" si="96" ref="AI12:AI19">+IF(AG12&gt;AH12,1,0)</f>
        <v>1</v>
      </c>
      <c r="AJ12" s="3">
        <f aca="true" t="shared" si="97" ref="AJ12:AJ19">+IF(AG12&lt;AH12,1,0)</f>
        <v>0</v>
      </c>
      <c r="AK12" s="10">
        <f aca="true" t="shared" si="98" ref="AK12:AK19">IF(AG12="",0,IF(AG12=AH12,1,0))</f>
        <v>0</v>
      </c>
      <c r="AL12" s="6">
        <v>4</v>
      </c>
      <c r="AM12" s="6">
        <v>2</v>
      </c>
      <c r="AN12" s="3">
        <f aca="true" t="shared" si="99" ref="AN12:AN19">+IF(AL12&gt;AM12,1,0)</f>
        <v>1</v>
      </c>
      <c r="AO12" s="3">
        <f aca="true" t="shared" si="100" ref="AO12:AO19">+IF(AL12&lt;AM12,1,0)</f>
        <v>0</v>
      </c>
      <c r="AP12" s="10">
        <f aca="true" t="shared" si="101" ref="AP12:AP19">IF(AL12="",0,IF(AL12=AM12,1,0))</f>
        <v>0</v>
      </c>
      <c r="AQ12" s="5">
        <v>3</v>
      </c>
      <c r="AR12" s="5">
        <v>0</v>
      </c>
      <c r="AS12" s="3">
        <f aca="true" t="shared" si="102" ref="AS12:AS19">+IF(AQ12&gt;AR12,1,0)</f>
        <v>1</v>
      </c>
      <c r="AT12" s="3">
        <f aca="true" t="shared" si="103" ref="AT12:AT19">+IF(AQ12&lt;AR12,1,0)</f>
        <v>0</v>
      </c>
      <c r="AU12" s="10">
        <f aca="true" t="shared" si="104" ref="AU12:AU19">IF(AQ12="",0,IF(AQ12=AR12,1,0))</f>
        <v>0</v>
      </c>
      <c r="AV12" s="6">
        <v>4</v>
      </c>
      <c r="AW12" s="6">
        <v>1</v>
      </c>
      <c r="AX12" s="3">
        <f aca="true" t="shared" si="105" ref="AX12:AX19">+IF(AV12&gt;AW12,1,0)</f>
        <v>1</v>
      </c>
      <c r="AY12" s="3">
        <f aca="true" t="shared" si="106" ref="AY12:AY19">+IF(AV12&lt;AW12,1,0)</f>
        <v>0</v>
      </c>
      <c r="AZ12" s="10">
        <f aca="true" t="shared" si="107" ref="AZ12:AZ19">IF(AV12="",0,IF(AV12=AW12,1,0))</f>
        <v>0</v>
      </c>
      <c r="BA12" s="5">
        <v>4</v>
      </c>
      <c r="BB12" s="5">
        <v>1</v>
      </c>
      <c r="BC12" s="3">
        <f aca="true" t="shared" si="108" ref="BC12:BC19">+IF(BA12&gt;BB12,1,0)</f>
        <v>1</v>
      </c>
      <c r="BD12" s="3">
        <f aca="true" t="shared" si="109" ref="BD12:BD19">+IF(BA12&lt;BB12,1,0)</f>
        <v>0</v>
      </c>
      <c r="BE12" s="10">
        <f aca="true" t="shared" si="110" ref="BE12:BE19">IF(BA12="",0,IF(BA12=BB12,1,0))</f>
        <v>0</v>
      </c>
      <c r="BF12" s="6">
        <v>6</v>
      </c>
      <c r="BG12" s="6">
        <v>1</v>
      </c>
      <c r="BH12" s="3">
        <f aca="true" t="shared" si="111" ref="BH12:BH19">+IF(BF12&gt;BG12,1,0)</f>
        <v>1</v>
      </c>
      <c r="BI12" s="3">
        <f aca="true" t="shared" si="112" ref="BI12:BI19">+IF(BF12&lt;BG12,1,0)</f>
        <v>0</v>
      </c>
      <c r="BJ12" s="10">
        <f aca="true" t="shared" si="113" ref="BJ12:BJ19">IF(BF12="",0,IF(BF12=BG12,1,0))</f>
        <v>0</v>
      </c>
      <c r="BK12" s="5">
        <v>4</v>
      </c>
      <c r="BL12" s="5">
        <v>6</v>
      </c>
      <c r="BM12" s="3">
        <f aca="true" t="shared" si="114" ref="BM12:BM19">+IF(BK12&gt;BL12,1,0)</f>
        <v>0</v>
      </c>
      <c r="BN12" s="3">
        <f aca="true" t="shared" si="115" ref="BN12:BN19">+IF(BK12&lt;BL12,1,0)</f>
        <v>1</v>
      </c>
      <c r="BO12" s="10">
        <f aca="true" t="shared" si="116" ref="BO12:BO19">IF(BK12="",0,IF(BK12=BL12,1,0))</f>
        <v>0</v>
      </c>
      <c r="BP12" s="6">
        <v>7</v>
      </c>
      <c r="BQ12" s="6">
        <v>3</v>
      </c>
      <c r="BR12" s="3">
        <f aca="true" t="shared" si="117" ref="BR12:BR19">+IF(BP12&gt;BQ12,1,0)</f>
        <v>1</v>
      </c>
      <c r="BS12" s="3">
        <f aca="true" t="shared" si="118" ref="BS12:BS19">+IF(BP12&lt;BQ12,1,0)</f>
        <v>0</v>
      </c>
      <c r="BT12" s="10">
        <f aca="true" t="shared" si="119" ref="BT12:BT19">IF(BP12="",0,IF(BP12=BQ12,1,0))</f>
        <v>0</v>
      </c>
      <c r="BU12" s="5">
        <v>3</v>
      </c>
      <c r="BV12" s="5">
        <v>1</v>
      </c>
      <c r="BW12" s="3">
        <f aca="true" t="shared" si="120" ref="BW12:BW19">+IF(BU12&gt;BV12,1,0)</f>
        <v>1</v>
      </c>
      <c r="BX12" s="3">
        <f aca="true" t="shared" si="121" ref="BX12:BX19">+IF(BU12&lt;BV12,1,0)</f>
        <v>0</v>
      </c>
      <c r="BY12" s="10">
        <f aca="true" t="shared" si="122" ref="BY12:BY19">IF(BU12="",0,IF(BU12=BV12,1,0))</f>
        <v>0</v>
      </c>
      <c r="BZ12" s="6">
        <v>6</v>
      </c>
      <c r="CA12" s="6">
        <v>2</v>
      </c>
      <c r="CB12" s="3">
        <f aca="true" t="shared" si="123" ref="CB12:CB19">+IF(BZ12&gt;CA12,1,0)</f>
        <v>1</v>
      </c>
      <c r="CC12" s="3">
        <f aca="true" t="shared" si="124" ref="CC12:CC19">+IF(BZ12&lt;CA12,1,0)</f>
        <v>0</v>
      </c>
      <c r="CD12" s="10">
        <f aca="true" t="shared" si="125" ref="CD12:CD19">IF(BZ12="",0,IF(BZ12=CA12,1,0))</f>
        <v>0</v>
      </c>
      <c r="CE12" s="28">
        <v>11</v>
      </c>
      <c r="CF12" s="28">
        <v>2</v>
      </c>
      <c r="CG12" s="3">
        <f t="shared" si="48"/>
        <v>1</v>
      </c>
      <c r="CH12" s="3">
        <f t="shared" si="49"/>
        <v>0</v>
      </c>
      <c r="CI12" s="10">
        <f t="shared" si="50"/>
        <v>0</v>
      </c>
      <c r="CJ12" s="6">
        <v>2</v>
      </c>
      <c r="CK12" s="6">
        <v>1</v>
      </c>
      <c r="CL12" s="3">
        <f t="shared" si="51"/>
        <v>1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16</v>
      </c>
      <c r="DV12">
        <f t="shared" si="77"/>
        <v>2</v>
      </c>
      <c r="DW12" s="10">
        <f t="shared" si="56"/>
        <v>0</v>
      </c>
      <c r="DX12" s="2">
        <f t="shared" si="57"/>
        <v>99</v>
      </c>
      <c r="DY12" s="2">
        <f t="shared" si="75"/>
        <v>31</v>
      </c>
    </row>
    <row r="13" spans="1:129" ht="12.75">
      <c r="A13">
        <f t="shared" si="76"/>
        <v>9</v>
      </c>
      <c r="B13" t="s">
        <v>52</v>
      </c>
      <c r="C13" s="5">
        <v>4</v>
      </c>
      <c r="D13" s="5">
        <v>1</v>
      </c>
      <c r="E13" s="3">
        <f t="shared" si="78"/>
        <v>1</v>
      </c>
      <c r="F13" s="3">
        <f t="shared" si="79"/>
        <v>0</v>
      </c>
      <c r="G13" s="10">
        <f t="shared" si="80"/>
        <v>0</v>
      </c>
      <c r="H13" s="6">
        <v>4</v>
      </c>
      <c r="I13" s="6">
        <v>3</v>
      </c>
      <c r="J13" s="3">
        <f t="shared" si="81"/>
        <v>1</v>
      </c>
      <c r="K13" s="3">
        <f t="shared" si="82"/>
        <v>0</v>
      </c>
      <c r="L13" s="10">
        <f t="shared" si="83"/>
        <v>0</v>
      </c>
      <c r="M13" s="5">
        <v>2</v>
      </c>
      <c r="N13" s="5">
        <v>3</v>
      </c>
      <c r="O13" s="3">
        <f t="shared" si="84"/>
        <v>0</v>
      </c>
      <c r="P13" s="3">
        <f t="shared" si="85"/>
        <v>1</v>
      </c>
      <c r="Q13" s="10">
        <f t="shared" si="86"/>
        <v>0</v>
      </c>
      <c r="R13" s="6">
        <v>1</v>
      </c>
      <c r="S13" s="6">
        <v>2</v>
      </c>
      <c r="T13" s="3">
        <f t="shared" si="87"/>
        <v>0</v>
      </c>
      <c r="U13" s="3">
        <f t="shared" si="88"/>
        <v>1</v>
      </c>
      <c r="V13" s="10">
        <f t="shared" si="89"/>
        <v>0</v>
      </c>
      <c r="W13" s="5">
        <v>2</v>
      </c>
      <c r="X13" s="5">
        <v>2</v>
      </c>
      <c r="Y13" s="3">
        <f t="shared" si="90"/>
        <v>0</v>
      </c>
      <c r="Z13" s="3">
        <f t="shared" si="91"/>
        <v>0</v>
      </c>
      <c r="AA13" s="10">
        <f t="shared" si="92"/>
        <v>1</v>
      </c>
      <c r="AB13" s="6">
        <v>2</v>
      </c>
      <c r="AC13" s="6">
        <v>3</v>
      </c>
      <c r="AD13" s="3">
        <f t="shared" si="93"/>
        <v>0</v>
      </c>
      <c r="AE13" s="3">
        <f t="shared" si="94"/>
        <v>1</v>
      </c>
      <c r="AF13" s="10">
        <f t="shared" si="95"/>
        <v>0</v>
      </c>
      <c r="AG13" s="5">
        <v>1</v>
      </c>
      <c r="AH13" s="5">
        <v>2</v>
      </c>
      <c r="AI13" s="3">
        <f t="shared" si="96"/>
        <v>0</v>
      </c>
      <c r="AJ13" s="3">
        <f t="shared" si="97"/>
        <v>1</v>
      </c>
      <c r="AK13" s="10">
        <f t="shared" si="98"/>
        <v>0</v>
      </c>
      <c r="AL13" s="6">
        <v>0</v>
      </c>
      <c r="AM13" s="6">
        <v>3</v>
      </c>
      <c r="AN13" s="3">
        <f t="shared" si="99"/>
        <v>0</v>
      </c>
      <c r="AO13" s="3">
        <f t="shared" si="100"/>
        <v>1</v>
      </c>
      <c r="AP13" s="10">
        <f t="shared" si="101"/>
        <v>0</v>
      </c>
      <c r="AQ13" s="5">
        <v>4</v>
      </c>
      <c r="AR13" s="5">
        <v>0</v>
      </c>
      <c r="AS13" s="3">
        <f t="shared" si="102"/>
        <v>1</v>
      </c>
      <c r="AT13" s="3">
        <f t="shared" si="103"/>
        <v>0</v>
      </c>
      <c r="AU13" s="10">
        <f t="shared" si="104"/>
        <v>0</v>
      </c>
      <c r="AV13" s="6">
        <v>4</v>
      </c>
      <c r="AW13" s="6">
        <v>1</v>
      </c>
      <c r="AX13" s="3">
        <f t="shared" si="105"/>
        <v>1</v>
      </c>
      <c r="AY13" s="3">
        <f t="shared" si="106"/>
        <v>0</v>
      </c>
      <c r="AZ13" s="10">
        <f t="shared" si="107"/>
        <v>0</v>
      </c>
      <c r="BA13" s="5">
        <v>1</v>
      </c>
      <c r="BB13" s="5">
        <v>5</v>
      </c>
      <c r="BC13" s="3">
        <f t="shared" si="108"/>
        <v>0</v>
      </c>
      <c r="BD13" s="3">
        <f t="shared" si="109"/>
        <v>1</v>
      </c>
      <c r="BE13" s="10">
        <f t="shared" si="110"/>
        <v>0</v>
      </c>
      <c r="BF13" s="6">
        <v>1</v>
      </c>
      <c r="BG13" s="6">
        <v>2</v>
      </c>
      <c r="BH13" s="3">
        <f t="shared" si="111"/>
        <v>0</v>
      </c>
      <c r="BI13" s="3">
        <f t="shared" si="112"/>
        <v>1</v>
      </c>
      <c r="BJ13" s="10">
        <f t="shared" si="113"/>
        <v>0</v>
      </c>
      <c r="BK13" s="5">
        <v>5</v>
      </c>
      <c r="BL13" s="5">
        <v>3</v>
      </c>
      <c r="BM13" s="3">
        <f t="shared" si="114"/>
        <v>1</v>
      </c>
      <c r="BN13" s="3">
        <f t="shared" si="115"/>
        <v>0</v>
      </c>
      <c r="BO13" s="10">
        <f t="shared" si="116"/>
        <v>0</v>
      </c>
      <c r="BP13" s="6">
        <v>6</v>
      </c>
      <c r="BQ13" s="6">
        <v>2</v>
      </c>
      <c r="BR13" s="3">
        <f t="shared" si="117"/>
        <v>1</v>
      </c>
      <c r="BS13" s="3">
        <f t="shared" si="118"/>
        <v>0</v>
      </c>
      <c r="BT13" s="10">
        <f t="shared" si="119"/>
        <v>0</v>
      </c>
      <c r="BU13" s="5">
        <v>1</v>
      </c>
      <c r="BV13" s="5">
        <v>3</v>
      </c>
      <c r="BW13" s="3">
        <f t="shared" si="120"/>
        <v>0</v>
      </c>
      <c r="BX13" s="3">
        <f t="shared" si="121"/>
        <v>1</v>
      </c>
      <c r="BY13" s="10">
        <f t="shared" si="122"/>
        <v>0</v>
      </c>
      <c r="BZ13" s="6">
        <v>2</v>
      </c>
      <c r="CA13" s="6">
        <v>6</v>
      </c>
      <c r="CB13" s="3">
        <f t="shared" si="123"/>
        <v>0</v>
      </c>
      <c r="CC13" s="3">
        <f t="shared" si="124"/>
        <v>1</v>
      </c>
      <c r="CD13" s="10">
        <f t="shared" si="125"/>
        <v>0</v>
      </c>
      <c r="CE13" s="28">
        <v>2</v>
      </c>
      <c r="CF13" s="28">
        <v>2</v>
      </c>
      <c r="CG13" s="3">
        <f t="shared" si="48"/>
        <v>0</v>
      </c>
      <c r="CH13" s="3">
        <f t="shared" si="49"/>
        <v>0</v>
      </c>
      <c r="CI13" s="10">
        <f t="shared" si="50"/>
        <v>1</v>
      </c>
      <c r="CJ13" s="6">
        <v>1</v>
      </c>
      <c r="CK13" s="6">
        <v>4</v>
      </c>
      <c r="CL13" s="3">
        <f t="shared" si="51"/>
        <v>0</v>
      </c>
      <c r="CM13" s="3">
        <f t="shared" si="52"/>
        <v>1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6</v>
      </c>
      <c r="DV13">
        <f t="shared" si="77"/>
        <v>10</v>
      </c>
      <c r="DW13" s="10">
        <f t="shared" si="56"/>
        <v>2</v>
      </c>
      <c r="DX13" s="2">
        <f t="shared" si="57"/>
        <v>43</v>
      </c>
      <c r="DY13" s="2">
        <f t="shared" si="75"/>
        <v>47</v>
      </c>
    </row>
    <row r="14" spans="1:129" ht="12.75">
      <c r="A14">
        <f t="shared" si="76"/>
        <v>10</v>
      </c>
      <c r="B14" t="s">
        <v>53</v>
      </c>
      <c r="C14" s="5">
        <v>1</v>
      </c>
      <c r="D14" s="5">
        <v>2</v>
      </c>
      <c r="E14" s="3">
        <f t="shared" si="78"/>
        <v>0</v>
      </c>
      <c r="F14" s="3">
        <f t="shared" si="79"/>
        <v>1</v>
      </c>
      <c r="G14" s="10">
        <f t="shared" si="80"/>
        <v>0</v>
      </c>
      <c r="H14" s="6">
        <v>4</v>
      </c>
      <c r="I14" s="6">
        <v>6</v>
      </c>
      <c r="J14" s="3">
        <f t="shared" si="81"/>
        <v>0</v>
      </c>
      <c r="K14" s="3">
        <f t="shared" si="82"/>
        <v>1</v>
      </c>
      <c r="L14" s="10">
        <f t="shared" si="83"/>
        <v>0</v>
      </c>
      <c r="M14" s="5">
        <v>2</v>
      </c>
      <c r="N14" s="5">
        <v>8</v>
      </c>
      <c r="O14" s="3">
        <f t="shared" si="84"/>
        <v>0</v>
      </c>
      <c r="P14" s="3">
        <f t="shared" si="85"/>
        <v>1</v>
      </c>
      <c r="Q14" s="10">
        <f t="shared" si="86"/>
        <v>0</v>
      </c>
      <c r="R14" s="6">
        <v>0</v>
      </c>
      <c r="S14" s="6">
        <v>10</v>
      </c>
      <c r="T14" s="3">
        <f t="shared" si="87"/>
        <v>0</v>
      </c>
      <c r="U14" s="3">
        <f t="shared" si="88"/>
        <v>1</v>
      </c>
      <c r="V14" s="10">
        <f t="shared" si="89"/>
        <v>0</v>
      </c>
      <c r="W14" s="5">
        <v>0</v>
      </c>
      <c r="X14" s="5">
        <v>5</v>
      </c>
      <c r="Y14" s="3">
        <f t="shared" si="90"/>
        <v>0</v>
      </c>
      <c r="Z14" s="3">
        <f t="shared" si="91"/>
        <v>1</v>
      </c>
      <c r="AA14" s="10">
        <f t="shared" si="92"/>
        <v>0</v>
      </c>
      <c r="AB14" s="6">
        <v>2</v>
      </c>
      <c r="AC14" s="6">
        <v>8</v>
      </c>
      <c r="AD14" s="3">
        <f t="shared" si="93"/>
        <v>0</v>
      </c>
      <c r="AE14" s="3">
        <f t="shared" si="94"/>
        <v>1</v>
      </c>
      <c r="AF14" s="10">
        <f t="shared" si="95"/>
        <v>0</v>
      </c>
      <c r="AG14" s="5">
        <v>2</v>
      </c>
      <c r="AH14" s="5">
        <v>9</v>
      </c>
      <c r="AI14" s="3">
        <f t="shared" si="96"/>
        <v>0</v>
      </c>
      <c r="AJ14" s="3">
        <f t="shared" si="97"/>
        <v>1</v>
      </c>
      <c r="AK14" s="10">
        <f t="shared" si="98"/>
        <v>0</v>
      </c>
      <c r="AL14" s="6">
        <v>1</v>
      </c>
      <c r="AM14" s="6">
        <v>4</v>
      </c>
      <c r="AN14" s="3">
        <f t="shared" si="99"/>
        <v>0</v>
      </c>
      <c r="AO14" s="3">
        <f t="shared" si="100"/>
        <v>1</v>
      </c>
      <c r="AP14" s="10">
        <f t="shared" si="101"/>
        <v>0</v>
      </c>
      <c r="AQ14" s="5">
        <v>0</v>
      </c>
      <c r="AR14" s="5">
        <v>4</v>
      </c>
      <c r="AS14" s="3">
        <f t="shared" si="102"/>
        <v>0</v>
      </c>
      <c r="AT14" s="3">
        <f t="shared" si="103"/>
        <v>1</v>
      </c>
      <c r="AU14" s="10">
        <f t="shared" si="104"/>
        <v>0</v>
      </c>
      <c r="AV14" s="6">
        <v>1</v>
      </c>
      <c r="AW14" s="6">
        <v>4</v>
      </c>
      <c r="AX14" s="3">
        <f t="shared" si="105"/>
        <v>0</v>
      </c>
      <c r="AY14" s="3">
        <f t="shared" si="106"/>
        <v>1</v>
      </c>
      <c r="AZ14" s="10">
        <f t="shared" si="107"/>
        <v>0</v>
      </c>
      <c r="BA14" s="5">
        <v>4</v>
      </c>
      <c r="BB14" s="5">
        <v>2</v>
      </c>
      <c r="BC14" s="3">
        <f t="shared" si="108"/>
        <v>1</v>
      </c>
      <c r="BD14" s="3">
        <f t="shared" si="109"/>
        <v>0</v>
      </c>
      <c r="BE14" s="10">
        <f t="shared" si="110"/>
        <v>0</v>
      </c>
      <c r="BF14" s="6">
        <v>4</v>
      </c>
      <c r="BG14" s="6">
        <v>6</v>
      </c>
      <c r="BH14" s="3">
        <f t="shared" si="111"/>
        <v>0</v>
      </c>
      <c r="BI14" s="3">
        <f t="shared" si="112"/>
        <v>1</v>
      </c>
      <c r="BJ14" s="10">
        <f t="shared" si="113"/>
        <v>0</v>
      </c>
      <c r="BK14" s="5">
        <v>1</v>
      </c>
      <c r="BL14" s="5">
        <v>7</v>
      </c>
      <c r="BM14" s="3">
        <f t="shared" si="114"/>
        <v>0</v>
      </c>
      <c r="BN14" s="3">
        <f t="shared" si="115"/>
        <v>1</v>
      </c>
      <c r="BO14" s="10">
        <f t="shared" si="116"/>
        <v>0</v>
      </c>
      <c r="BP14" s="6">
        <v>2</v>
      </c>
      <c r="BQ14" s="6">
        <v>2</v>
      </c>
      <c r="BR14" s="3">
        <f t="shared" si="117"/>
        <v>0</v>
      </c>
      <c r="BS14" s="3">
        <f t="shared" si="118"/>
        <v>0</v>
      </c>
      <c r="BT14" s="10">
        <f t="shared" si="119"/>
        <v>1</v>
      </c>
      <c r="BU14" s="5">
        <v>2</v>
      </c>
      <c r="BV14" s="5">
        <v>3</v>
      </c>
      <c r="BW14" s="3">
        <f t="shared" si="120"/>
        <v>0</v>
      </c>
      <c r="BX14" s="3">
        <f t="shared" si="121"/>
        <v>1</v>
      </c>
      <c r="BY14" s="10">
        <f t="shared" si="122"/>
        <v>0</v>
      </c>
      <c r="BZ14" s="6">
        <v>3</v>
      </c>
      <c r="CA14" s="6">
        <v>4</v>
      </c>
      <c r="CB14" s="3">
        <f t="shared" si="123"/>
        <v>0</v>
      </c>
      <c r="CC14" s="3">
        <f t="shared" si="124"/>
        <v>1</v>
      </c>
      <c r="CD14" s="10">
        <f t="shared" si="125"/>
        <v>0</v>
      </c>
      <c r="CE14" s="28">
        <v>3</v>
      </c>
      <c r="CF14" s="28">
        <v>4</v>
      </c>
      <c r="CG14" s="3">
        <f t="shared" si="48"/>
        <v>0</v>
      </c>
      <c r="CH14" s="3">
        <f t="shared" si="49"/>
        <v>1</v>
      </c>
      <c r="CI14" s="10">
        <f t="shared" si="50"/>
        <v>0</v>
      </c>
      <c r="CJ14" s="6">
        <v>5</v>
      </c>
      <c r="CK14" s="6">
        <v>2</v>
      </c>
      <c r="CL14" s="3">
        <f t="shared" si="51"/>
        <v>1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2</v>
      </c>
      <c r="DV14">
        <f t="shared" si="77"/>
        <v>15</v>
      </c>
      <c r="DW14" s="10">
        <f t="shared" si="56"/>
        <v>1</v>
      </c>
      <c r="DX14" s="2">
        <f t="shared" si="57"/>
        <v>37</v>
      </c>
      <c r="DY14" s="2">
        <f t="shared" si="75"/>
        <v>90</v>
      </c>
    </row>
    <row r="15" spans="1:129" ht="12.75">
      <c r="A15">
        <f t="shared" si="76"/>
        <v>11</v>
      </c>
      <c r="C15" s="5"/>
      <c r="D15" s="5"/>
      <c r="E15" s="3">
        <f t="shared" si="78"/>
        <v>0</v>
      </c>
      <c r="F15" s="3">
        <f t="shared" si="79"/>
        <v>0</v>
      </c>
      <c r="G15" s="10">
        <f t="shared" si="80"/>
        <v>0</v>
      </c>
      <c r="H15" s="6"/>
      <c r="I15" s="6"/>
      <c r="J15" s="3">
        <f t="shared" si="81"/>
        <v>0</v>
      </c>
      <c r="K15" s="3">
        <f t="shared" si="82"/>
        <v>0</v>
      </c>
      <c r="L15" s="10">
        <f t="shared" si="83"/>
        <v>0</v>
      </c>
      <c r="M15" s="5"/>
      <c r="N15" s="5"/>
      <c r="O15" s="3">
        <f t="shared" si="84"/>
        <v>0</v>
      </c>
      <c r="P15" s="3">
        <f t="shared" si="85"/>
        <v>0</v>
      </c>
      <c r="Q15" s="10">
        <f t="shared" si="86"/>
        <v>0</v>
      </c>
      <c r="R15" s="6"/>
      <c r="S15" s="6"/>
      <c r="T15" s="3">
        <f t="shared" si="87"/>
        <v>0</v>
      </c>
      <c r="U15" s="3">
        <f t="shared" si="88"/>
        <v>0</v>
      </c>
      <c r="V15" s="10">
        <f t="shared" si="89"/>
        <v>0</v>
      </c>
      <c r="W15" s="5"/>
      <c r="X15" s="5"/>
      <c r="Y15" s="3">
        <f t="shared" si="90"/>
        <v>0</v>
      </c>
      <c r="Z15" s="3">
        <f t="shared" si="91"/>
        <v>0</v>
      </c>
      <c r="AA15" s="10">
        <f t="shared" si="92"/>
        <v>0</v>
      </c>
      <c r="AB15" s="6"/>
      <c r="AC15" s="6"/>
      <c r="AD15" s="3">
        <f t="shared" si="93"/>
        <v>0</v>
      </c>
      <c r="AE15" s="3">
        <f t="shared" si="94"/>
        <v>0</v>
      </c>
      <c r="AF15" s="10">
        <f t="shared" si="95"/>
        <v>0</v>
      </c>
      <c r="AG15" s="5"/>
      <c r="AH15" s="5"/>
      <c r="AI15" s="3">
        <f t="shared" si="96"/>
        <v>0</v>
      </c>
      <c r="AJ15" s="3">
        <f t="shared" si="97"/>
        <v>0</v>
      </c>
      <c r="AK15" s="10">
        <f t="shared" si="98"/>
        <v>0</v>
      </c>
      <c r="AL15" s="6"/>
      <c r="AM15" s="6"/>
      <c r="AN15" s="3">
        <f t="shared" si="99"/>
        <v>0</v>
      </c>
      <c r="AO15" s="3">
        <f t="shared" si="100"/>
        <v>0</v>
      </c>
      <c r="AP15" s="10">
        <f t="shared" si="101"/>
        <v>0</v>
      </c>
      <c r="AQ15" s="5"/>
      <c r="AR15" s="5"/>
      <c r="AS15" s="3">
        <f t="shared" si="102"/>
        <v>0</v>
      </c>
      <c r="AT15" s="3">
        <f t="shared" si="103"/>
        <v>0</v>
      </c>
      <c r="AU15" s="10">
        <f t="shared" si="104"/>
        <v>0</v>
      </c>
      <c r="AV15" s="6"/>
      <c r="AW15" s="6"/>
      <c r="AX15" s="3">
        <f t="shared" si="105"/>
        <v>0</v>
      </c>
      <c r="AY15" s="3">
        <f t="shared" si="106"/>
        <v>0</v>
      </c>
      <c r="AZ15" s="10">
        <f t="shared" si="107"/>
        <v>0</v>
      </c>
      <c r="BA15" s="5"/>
      <c r="BB15" s="5"/>
      <c r="BC15" s="3">
        <f t="shared" si="108"/>
        <v>0</v>
      </c>
      <c r="BD15" s="3">
        <f t="shared" si="109"/>
        <v>0</v>
      </c>
      <c r="BE15" s="10">
        <f t="shared" si="110"/>
        <v>0</v>
      </c>
      <c r="BF15" s="6"/>
      <c r="BG15" s="6"/>
      <c r="BH15" s="3">
        <f t="shared" si="111"/>
        <v>0</v>
      </c>
      <c r="BI15" s="3">
        <f t="shared" si="112"/>
        <v>0</v>
      </c>
      <c r="BJ15" s="10">
        <f t="shared" si="113"/>
        <v>0</v>
      </c>
      <c r="BK15" s="5"/>
      <c r="BL15" s="5"/>
      <c r="BM15" s="3">
        <f t="shared" si="114"/>
        <v>0</v>
      </c>
      <c r="BN15" s="3">
        <f t="shared" si="115"/>
        <v>0</v>
      </c>
      <c r="BO15" s="10">
        <f t="shared" si="116"/>
        <v>0</v>
      </c>
      <c r="BP15" s="6"/>
      <c r="BQ15" s="6"/>
      <c r="BR15" s="3">
        <f t="shared" si="117"/>
        <v>0</v>
      </c>
      <c r="BS15" s="3">
        <f t="shared" si="118"/>
        <v>0</v>
      </c>
      <c r="BT15" s="10">
        <f t="shared" si="119"/>
        <v>0</v>
      </c>
      <c r="BU15" s="5"/>
      <c r="BV15" s="5"/>
      <c r="BW15" s="3">
        <f t="shared" si="120"/>
        <v>0</v>
      </c>
      <c r="BX15" s="3">
        <f t="shared" si="121"/>
        <v>0</v>
      </c>
      <c r="BY15" s="10">
        <f t="shared" si="122"/>
        <v>0</v>
      </c>
      <c r="BZ15" s="6"/>
      <c r="CA15" s="6"/>
      <c r="CB15" s="3">
        <f t="shared" si="123"/>
        <v>0</v>
      </c>
      <c r="CC15" s="3">
        <f t="shared" si="124"/>
        <v>0</v>
      </c>
      <c r="CD15" s="10">
        <f t="shared" si="125"/>
        <v>0</v>
      </c>
      <c r="CE15" s="28"/>
      <c r="CF15" s="28"/>
      <c r="CG15" s="3">
        <f t="shared" si="48"/>
        <v>0</v>
      </c>
      <c r="CH15" s="3">
        <f t="shared" si="49"/>
        <v>0</v>
      </c>
      <c r="CI15" s="10">
        <f t="shared" si="50"/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C16" s="5"/>
      <c r="D16" s="5"/>
      <c r="E16" s="3">
        <f t="shared" si="78"/>
        <v>0</v>
      </c>
      <c r="F16" s="3">
        <f t="shared" si="79"/>
        <v>0</v>
      </c>
      <c r="G16" s="10">
        <f t="shared" si="80"/>
        <v>0</v>
      </c>
      <c r="H16" s="6"/>
      <c r="I16" s="6"/>
      <c r="J16" s="3">
        <f t="shared" si="81"/>
        <v>0</v>
      </c>
      <c r="K16" s="3">
        <f t="shared" si="82"/>
        <v>0</v>
      </c>
      <c r="L16" s="10">
        <f t="shared" si="83"/>
        <v>0</v>
      </c>
      <c r="M16" s="5"/>
      <c r="N16" s="5"/>
      <c r="O16" s="3">
        <f t="shared" si="84"/>
        <v>0</v>
      </c>
      <c r="P16" s="3">
        <f t="shared" si="85"/>
        <v>0</v>
      </c>
      <c r="Q16" s="10">
        <f t="shared" si="86"/>
        <v>0</v>
      </c>
      <c r="R16" s="6"/>
      <c r="S16" s="6"/>
      <c r="T16" s="3">
        <f t="shared" si="87"/>
        <v>0</v>
      </c>
      <c r="U16" s="3">
        <f t="shared" si="88"/>
        <v>0</v>
      </c>
      <c r="V16" s="10">
        <f t="shared" si="89"/>
        <v>0</v>
      </c>
      <c r="W16" s="5"/>
      <c r="X16" s="5"/>
      <c r="Y16" s="3">
        <f t="shared" si="90"/>
        <v>0</v>
      </c>
      <c r="Z16" s="3">
        <f t="shared" si="91"/>
        <v>0</v>
      </c>
      <c r="AA16" s="10">
        <f t="shared" si="92"/>
        <v>0</v>
      </c>
      <c r="AB16" s="6"/>
      <c r="AC16" s="6"/>
      <c r="AD16" s="3">
        <f t="shared" si="93"/>
        <v>0</v>
      </c>
      <c r="AE16" s="3">
        <f t="shared" si="94"/>
        <v>0</v>
      </c>
      <c r="AF16" s="10">
        <f t="shared" si="95"/>
        <v>0</v>
      </c>
      <c r="AG16" s="5"/>
      <c r="AH16" s="5"/>
      <c r="AI16" s="3">
        <f t="shared" si="96"/>
        <v>0</v>
      </c>
      <c r="AJ16" s="3">
        <f t="shared" si="97"/>
        <v>0</v>
      </c>
      <c r="AK16" s="10">
        <f t="shared" si="98"/>
        <v>0</v>
      </c>
      <c r="AL16" s="6"/>
      <c r="AM16" s="6"/>
      <c r="AN16" s="3">
        <f t="shared" si="99"/>
        <v>0</v>
      </c>
      <c r="AO16" s="3">
        <f t="shared" si="100"/>
        <v>0</v>
      </c>
      <c r="AP16" s="10">
        <f t="shared" si="101"/>
        <v>0</v>
      </c>
      <c r="AQ16" s="5"/>
      <c r="AR16" s="5"/>
      <c r="AS16" s="3">
        <f t="shared" si="102"/>
        <v>0</v>
      </c>
      <c r="AT16" s="3">
        <f t="shared" si="103"/>
        <v>0</v>
      </c>
      <c r="AU16" s="10">
        <f t="shared" si="104"/>
        <v>0</v>
      </c>
      <c r="AV16" s="6"/>
      <c r="AW16" s="6"/>
      <c r="AX16" s="3">
        <f t="shared" si="105"/>
        <v>0</v>
      </c>
      <c r="AY16" s="3">
        <f t="shared" si="106"/>
        <v>0</v>
      </c>
      <c r="AZ16" s="10">
        <f t="shared" si="107"/>
        <v>0</v>
      </c>
      <c r="BA16" s="5"/>
      <c r="BB16" s="5"/>
      <c r="BC16" s="3">
        <f t="shared" si="108"/>
        <v>0</v>
      </c>
      <c r="BD16" s="3">
        <f t="shared" si="109"/>
        <v>0</v>
      </c>
      <c r="BE16" s="10">
        <f t="shared" si="110"/>
        <v>0</v>
      </c>
      <c r="BF16" s="6"/>
      <c r="BG16" s="6"/>
      <c r="BH16" s="3">
        <f t="shared" si="111"/>
        <v>0</v>
      </c>
      <c r="BI16" s="3">
        <f t="shared" si="112"/>
        <v>0</v>
      </c>
      <c r="BJ16" s="10">
        <f t="shared" si="113"/>
        <v>0</v>
      </c>
      <c r="BK16" s="5"/>
      <c r="BL16" s="5"/>
      <c r="BM16" s="3">
        <f t="shared" si="114"/>
        <v>0</v>
      </c>
      <c r="BN16" s="3">
        <f t="shared" si="115"/>
        <v>0</v>
      </c>
      <c r="BO16" s="10">
        <f t="shared" si="116"/>
        <v>0</v>
      </c>
      <c r="BP16" s="6"/>
      <c r="BQ16" s="6"/>
      <c r="BR16" s="3">
        <f t="shared" si="117"/>
        <v>0</v>
      </c>
      <c r="BS16" s="3">
        <f t="shared" si="118"/>
        <v>0</v>
      </c>
      <c r="BT16" s="10">
        <f t="shared" si="119"/>
        <v>0</v>
      </c>
      <c r="BU16" s="5"/>
      <c r="BV16" s="5"/>
      <c r="BW16" s="3">
        <f t="shared" si="120"/>
        <v>0</v>
      </c>
      <c r="BX16" s="3">
        <f t="shared" si="121"/>
        <v>0</v>
      </c>
      <c r="BY16" s="10">
        <f t="shared" si="122"/>
        <v>0</v>
      </c>
      <c r="BZ16" s="6"/>
      <c r="CA16" s="6"/>
      <c r="CB16" s="3">
        <f t="shared" si="123"/>
        <v>0</v>
      </c>
      <c r="CC16" s="3">
        <f t="shared" si="124"/>
        <v>0</v>
      </c>
      <c r="CD16" s="10">
        <f t="shared" si="125"/>
        <v>0</v>
      </c>
      <c r="CE16" s="28"/>
      <c r="CF16" s="28"/>
      <c r="CG16" s="3">
        <f t="shared" si="48"/>
        <v>0</v>
      </c>
      <c r="CH16" s="3">
        <f t="shared" si="49"/>
        <v>0</v>
      </c>
      <c r="CI16" s="10">
        <f t="shared" si="5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126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C17" s="5"/>
      <c r="D17" s="5"/>
      <c r="E17" s="3">
        <f t="shared" si="78"/>
        <v>0</v>
      </c>
      <c r="F17" s="3">
        <f t="shared" si="79"/>
        <v>0</v>
      </c>
      <c r="G17" s="10">
        <f t="shared" si="80"/>
        <v>0</v>
      </c>
      <c r="H17" s="6"/>
      <c r="I17" s="6"/>
      <c r="J17" s="3">
        <f t="shared" si="81"/>
        <v>0</v>
      </c>
      <c r="K17" s="3">
        <f t="shared" si="82"/>
        <v>0</v>
      </c>
      <c r="L17" s="10">
        <f t="shared" si="83"/>
        <v>0</v>
      </c>
      <c r="M17" s="5"/>
      <c r="N17" s="5"/>
      <c r="O17" s="3">
        <f t="shared" si="84"/>
        <v>0</v>
      </c>
      <c r="P17" s="3">
        <f t="shared" si="85"/>
        <v>0</v>
      </c>
      <c r="Q17" s="10">
        <f t="shared" si="86"/>
        <v>0</v>
      </c>
      <c r="R17" s="6"/>
      <c r="S17" s="6"/>
      <c r="T17" s="3">
        <f t="shared" si="87"/>
        <v>0</v>
      </c>
      <c r="U17" s="3">
        <f t="shared" si="88"/>
        <v>0</v>
      </c>
      <c r="V17" s="10">
        <f t="shared" si="89"/>
        <v>0</v>
      </c>
      <c r="W17" s="5"/>
      <c r="X17" s="5"/>
      <c r="Y17" s="3">
        <f t="shared" si="90"/>
        <v>0</v>
      </c>
      <c r="Z17" s="3">
        <f t="shared" si="91"/>
        <v>0</v>
      </c>
      <c r="AA17" s="10">
        <f t="shared" si="92"/>
        <v>0</v>
      </c>
      <c r="AB17" s="6"/>
      <c r="AC17" s="6"/>
      <c r="AD17" s="3">
        <f t="shared" si="93"/>
        <v>0</v>
      </c>
      <c r="AE17" s="3">
        <f t="shared" si="94"/>
        <v>0</v>
      </c>
      <c r="AF17" s="10">
        <f t="shared" si="95"/>
        <v>0</v>
      </c>
      <c r="AG17" s="5"/>
      <c r="AH17" s="5"/>
      <c r="AI17" s="3">
        <f t="shared" si="96"/>
        <v>0</v>
      </c>
      <c r="AJ17" s="3">
        <f t="shared" si="97"/>
        <v>0</v>
      </c>
      <c r="AK17" s="10">
        <f t="shared" si="98"/>
        <v>0</v>
      </c>
      <c r="AL17" s="6"/>
      <c r="AM17" s="6"/>
      <c r="AN17" s="3">
        <f t="shared" si="99"/>
        <v>0</v>
      </c>
      <c r="AO17" s="3">
        <f t="shared" si="100"/>
        <v>0</v>
      </c>
      <c r="AP17" s="10">
        <f t="shared" si="101"/>
        <v>0</v>
      </c>
      <c r="AQ17" s="5"/>
      <c r="AR17" s="5"/>
      <c r="AS17" s="3">
        <f t="shared" si="102"/>
        <v>0</v>
      </c>
      <c r="AT17" s="3">
        <f t="shared" si="103"/>
        <v>0</v>
      </c>
      <c r="AU17" s="10">
        <f t="shared" si="104"/>
        <v>0</v>
      </c>
      <c r="AV17" s="6"/>
      <c r="AW17" s="6"/>
      <c r="AX17" s="3">
        <f t="shared" si="105"/>
        <v>0</v>
      </c>
      <c r="AY17" s="3">
        <f t="shared" si="106"/>
        <v>0</v>
      </c>
      <c r="AZ17" s="10">
        <f t="shared" si="107"/>
        <v>0</v>
      </c>
      <c r="BA17" s="5"/>
      <c r="BB17" s="5"/>
      <c r="BC17" s="3">
        <f t="shared" si="108"/>
        <v>0</v>
      </c>
      <c r="BD17" s="3">
        <f t="shared" si="109"/>
        <v>0</v>
      </c>
      <c r="BE17" s="10">
        <f t="shared" si="110"/>
        <v>0</v>
      </c>
      <c r="BF17" s="6"/>
      <c r="BG17" s="6"/>
      <c r="BH17" s="3">
        <f t="shared" si="111"/>
        <v>0</v>
      </c>
      <c r="BI17" s="3">
        <f t="shared" si="112"/>
        <v>0</v>
      </c>
      <c r="BJ17" s="10">
        <f t="shared" si="113"/>
        <v>0</v>
      </c>
      <c r="BK17" s="5"/>
      <c r="BL17" s="5"/>
      <c r="BM17" s="3">
        <f t="shared" si="114"/>
        <v>0</v>
      </c>
      <c r="BN17" s="3">
        <f t="shared" si="115"/>
        <v>0</v>
      </c>
      <c r="BO17" s="10">
        <f t="shared" si="116"/>
        <v>0</v>
      </c>
      <c r="BP17" s="6"/>
      <c r="BQ17" s="6"/>
      <c r="BR17" s="3">
        <f t="shared" si="117"/>
        <v>0</v>
      </c>
      <c r="BS17" s="3">
        <f t="shared" si="118"/>
        <v>0</v>
      </c>
      <c r="BT17" s="10">
        <f t="shared" si="119"/>
        <v>0</v>
      </c>
      <c r="BU17" s="5"/>
      <c r="BV17" s="5"/>
      <c r="BW17" s="3">
        <f t="shared" si="120"/>
        <v>0</v>
      </c>
      <c r="BX17" s="3">
        <f t="shared" si="121"/>
        <v>0</v>
      </c>
      <c r="BY17" s="10">
        <f t="shared" si="122"/>
        <v>0</v>
      </c>
      <c r="BZ17" s="6"/>
      <c r="CA17" s="6"/>
      <c r="CB17" s="3">
        <f t="shared" si="123"/>
        <v>0</v>
      </c>
      <c r="CC17" s="3">
        <f t="shared" si="124"/>
        <v>0</v>
      </c>
      <c r="CD17" s="10">
        <f t="shared" si="125"/>
        <v>0</v>
      </c>
      <c r="CE17" s="28"/>
      <c r="CF17" s="28"/>
      <c r="CG17" s="3">
        <f t="shared" si="48"/>
        <v>0</v>
      </c>
      <c r="CH17" s="3">
        <f t="shared" si="49"/>
        <v>0</v>
      </c>
      <c r="CI17" s="10">
        <f t="shared" si="5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126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 t="shared" si="78"/>
        <v>0</v>
      </c>
      <c r="F18" s="3">
        <f t="shared" si="79"/>
        <v>0</v>
      </c>
      <c r="G18" s="10">
        <f t="shared" si="80"/>
        <v>0</v>
      </c>
      <c r="H18" s="6"/>
      <c r="I18" s="6"/>
      <c r="J18" s="3">
        <f t="shared" si="81"/>
        <v>0</v>
      </c>
      <c r="K18" s="3">
        <f t="shared" si="82"/>
        <v>0</v>
      </c>
      <c r="L18" s="10">
        <f t="shared" si="83"/>
        <v>0</v>
      </c>
      <c r="M18" s="5"/>
      <c r="N18" s="5"/>
      <c r="O18" s="3">
        <f t="shared" si="84"/>
        <v>0</v>
      </c>
      <c r="P18" s="3">
        <f t="shared" si="85"/>
        <v>0</v>
      </c>
      <c r="Q18" s="10">
        <f t="shared" si="86"/>
        <v>0</v>
      </c>
      <c r="R18" s="6"/>
      <c r="S18" s="6"/>
      <c r="T18" s="3">
        <f t="shared" si="87"/>
        <v>0</v>
      </c>
      <c r="U18" s="3">
        <f t="shared" si="88"/>
        <v>0</v>
      </c>
      <c r="V18" s="10">
        <f t="shared" si="89"/>
        <v>0</v>
      </c>
      <c r="W18" s="5"/>
      <c r="X18" s="5"/>
      <c r="Y18" s="3">
        <f t="shared" si="90"/>
        <v>0</v>
      </c>
      <c r="Z18" s="3">
        <f t="shared" si="91"/>
        <v>0</v>
      </c>
      <c r="AA18" s="10">
        <f t="shared" si="92"/>
        <v>0</v>
      </c>
      <c r="AB18" s="6"/>
      <c r="AC18" s="6"/>
      <c r="AD18" s="3">
        <f t="shared" si="93"/>
        <v>0</v>
      </c>
      <c r="AE18" s="3">
        <f t="shared" si="94"/>
        <v>0</v>
      </c>
      <c r="AF18" s="10">
        <f t="shared" si="95"/>
        <v>0</v>
      </c>
      <c r="AG18" s="5"/>
      <c r="AH18" s="5"/>
      <c r="AI18" s="3">
        <f t="shared" si="96"/>
        <v>0</v>
      </c>
      <c r="AJ18" s="3">
        <f t="shared" si="97"/>
        <v>0</v>
      </c>
      <c r="AK18" s="10">
        <f t="shared" si="98"/>
        <v>0</v>
      </c>
      <c r="AL18" s="6"/>
      <c r="AM18" s="6"/>
      <c r="AN18" s="3">
        <f t="shared" si="99"/>
        <v>0</v>
      </c>
      <c r="AO18" s="3">
        <f t="shared" si="100"/>
        <v>0</v>
      </c>
      <c r="AP18" s="10">
        <f t="shared" si="101"/>
        <v>0</v>
      </c>
      <c r="AQ18" s="5"/>
      <c r="AR18" s="5"/>
      <c r="AS18" s="3">
        <f t="shared" si="102"/>
        <v>0</v>
      </c>
      <c r="AT18" s="3">
        <f t="shared" si="103"/>
        <v>0</v>
      </c>
      <c r="AU18" s="10">
        <f t="shared" si="104"/>
        <v>0</v>
      </c>
      <c r="AV18" s="6"/>
      <c r="AW18" s="6"/>
      <c r="AX18" s="3">
        <f t="shared" si="105"/>
        <v>0</v>
      </c>
      <c r="AY18" s="3">
        <f t="shared" si="106"/>
        <v>0</v>
      </c>
      <c r="AZ18" s="10">
        <f t="shared" si="107"/>
        <v>0</v>
      </c>
      <c r="BA18" s="5"/>
      <c r="BB18" s="5"/>
      <c r="BC18" s="3">
        <f t="shared" si="108"/>
        <v>0</v>
      </c>
      <c r="BD18" s="3">
        <f t="shared" si="109"/>
        <v>0</v>
      </c>
      <c r="BE18" s="10">
        <f t="shared" si="110"/>
        <v>0</v>
      </c>
      <c r="BF18" s="6"/>
      <c r="BG18" s="6"/>
      <c r="BH18" s="3">
        <f t="shared" si="111"/>
        <v>0</v>
      </c>
      <c r="BI18" s="3">
        <f t="shared" si="112"/>
        <v>0</v>
      </c>
      <c r="BJ18" s="10">
        <f t="shared" si="113"/>
        <v>0</v>
      </c>
      <c r="BK18" s="5"/>
      <c r="BL18" s="5"/>
      <c r="BM18" s="3">
        <f t="shared" si="114"/>
        <v>0</v>
      </c>
      <c r="BN18" s="3">
        <f t="shared" si="115"/>
        <v>0</v>
      </c>
      <c r="BO18" s="10">
        <f t="shared" si="116"/>
        <v>0</v>
      </c>
      <c r="BP18" s="6"/>
      <c r="BQ18" s="6"/>
      <c r="BR18" s="3">
        <f t="shared" si="117"/>
        <v>0</v>
      </c>
      <c r="BS18" s="3">
        <f t="shared" si="118"/>
        <v>0</v>
      </c>
      <c r="BT18" s="10">
        <f t="shared" si="119"/>
        <v>0</v>
      </c>
      <c r="BU18" s="5"/>
      <c r="BV18" s="5"/>
      <c r="BW18" s="3">
        <f t="shared" si="120"/>
        <v>0</v>
      </c>
      <c r="BX18" s="3">
        <f t="shared" si="121"/>
        <v>0</v>
      </c>
      <c r="BY18" s="10">
        <f t="shared" si="122"/>
        <v>0</v>
      </c>
      <c r="BZ18" s="6"/>
      <c r="CA18" s="6"/>
      <c r="CB18" s="3">
        <f t="shared" si="123"/>
        <v>0</v>
      </c>
      <c r="CC18" s="3">
        <f t="shared" si="124"/>
        <v>0</v>
      </c>
      <c r="CD18" s="10">
        <f t="shared" si="125"/>
        <v>0</v>
      </c>
      <c r="CE18" s="28"/>
      <c r="CF18" s="28"/>
      <c r="CG18" s="3">
        <f t="shared" si="48"/>
        <v>0</v>
      </c>
      <c r="CH18" s="3">
        <f t="shared" si="49"/>
        <v>0</v>
      </c>
      <c r="CI18" s="10">
        <f t="shared" si="5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126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 t="shared" si="78"/>
        <v>0</v>
      </c>
      <c r="F19" s="3">
        <f t="shared" si="79"/>
        <v>0</v>
      </c>
      <c r="G19" s="10">
        <f t="shared" si="80"/>
        <v>0</v>
      </c>
      <c r="H19" s="6"/>
      <c r="I19" s="6"/>
      <c r="J19" s="3">
        <f t="shared" si="81"/>
        <v>0</v>
      </c>
      <c r="K19" s="3">
        <f t="shared" si="82"/>
        <v>0</v>
      </c>
      <c r="L19" s="10">
        <f t="shared" si="83"/>
        <v>0</v>
      </c>
      <c r="M19" s="5"/>
      <c r="N19" s="5"/>
      <c r="O19" s="3">
        <f t="shared" si="84"/>
        <v>0</v>
      </c>
      <c r="P19" s="3">
        <f t="shared" si="85"/>
        <v>0</v>
      </c>
      <c r="Q19" s="10">
        <f t="shared" si="86"/>
        <v>0</v>
      </c>
      <c r="R19" s="6"/>
      <c r="S19" s="6"/>
      <c r="T19" s="3">
        <f t="shared" si="87"/>
        <v>0</v>
      </c>
      <c r="U19" s="3">
        <f t="shared" si="88"/>
        <v>0</v>
      </c>
      <c r="V19" s="10">
        <f t="shared" si="89"/>
        <v>0</v>
      </c>
      <c r="W19" s="5"/>
      <c r="X19" s="5"/>
      <c r="Y19" s="3">
        <f t="shared" si="90"/>
        <v>0</v>
      </c>
      <c r="Z19" s="3">
        <f t="shared" si="91"/>
        <v>0</v>
      </c>
      <c r="AA19" s="10">
        <f t="shared" si="92"/>
        <v>0</v>
      </c>
      <c r="AB19" s="6"/>
      <c r="AC19" s="6"/>
      <c r="AD19" s="3">
        <f t="shared" si="93"/>
        <v>0</v>
      </c>
      <c r="AE19" s="3">
        <f t="shared" si="94"/>
        <v>0</v>
      </c>
      <c r="AF19" s="10">
        <f t="shared" si="95"/>
        <v>0</v>
      </c>
      <c r="AG19" s="5"/>
      <c r="AH19" s="5"/>
      <c r="AI19" s="3">
        <f t="shared" si="96"/>
        <v>0</v>
      </c>
      <c r="AJ19" s="3">
        <f t="shared" si="97"/>
        <v>0</v>
      </c>
      <c r="AK19" s="10">
        <f t="shared" si="98"/>
        <v>0</v>
      </c>
      <c r="AL19" s="6"/>
      <c r="AM19" s="6"/>
      <c r="AN19" s="3">
        <f t="shared" si="99"/>
        <v>0</v>
      </c>
      <c r="AO19" s="3">
        <f t="shared" si="100"/>
        <v>0</v>
      </c>
      <c r="AP19" s="10">
        <f t="shared" si="101"/>
        <v>0</v>
      </c>
      <c r="AQ19" s="5"/>
      <c r="AR19" s="5"/>
      <c r="AS19" s="3">
        <f t="shared" si="102"/>
        <v>0</v>
      </c>
      <c r="AT19" s="3">
        <f t="shared" si="103"/>
        <v>0</v>
      </c>
      <c r="AU19" s="10">
        <f t="shared" si="104"/>
        <v>0</v>
      </c>
      <c r="AV19" s="6"/>
      <c r="AW19" s="6"/>
      <c r="AX19" s="3">
        <f t="shared" si="105"/>
        <v>0</v>
      </c>
      <c r="AY19" s="3">
        <f t="shared" si="106"/>
        <v>0</v>
      </c>
      <c r="AZ19" s="10">
        <f t="shared" si="107"/>
        <v>0</v>
      </c>
      <c r="BA19" s="5"/>
      <c r="BB19" s="5"/>
      <c r="BC19" s="3">
        <f t="shared" si="108"/>
        <v>0</v>
      </c>
      <c r="BD19" s="3">
        <f t="shared" si="109"/>
        <v>0</v>
      </c>
      <c r="BE19" s="10">
        <f t="shared" si="110"/>
        <v>0</v>
      </c>
      <c r="BF19" s="6"/>
      <c r="BG19" s="6"/>
      <c r="BH19" s="3">
        <f t="shared" si="111"/>
        <v>0</v>
      </c>
      <c r="BI19" s="3">
        <f t="shared" si="112"/>
        <v>0</v>
      </c>
      <c r="BJ19" s="10">
        <f t="shared" si="113"/>
        <v>0</v>
      </c>
      <c r="BK19" s="5"/>
      <c r="BL19" s="5"/>
      <c r="BM19" s="3">
        <f t="shared" si="114"/>
        <v>0</v>
      </c>
      <c r="BN19" s="3">
        <f t="shared" si="115"/>
        <v>0</v>
      </c>
      <c r="BO19" s="10">
        <f t="shared" si="116"/>
        <v>0</v>
      </c>
      <c r="BP19" s="6"/>
      <c r="BQ19" s="6"/>
      <c r="BR19" s="3">
        <f t="shared" si="117"/>
        <v>0</v>
      </c>
      <c r="BS19" s="3">
        <f t="shared" si="118"/>
        <v>0</v>
      </c>
      <c r="BT19" s="10">
        <f t="shared" si="119"/>
        <v>0</v>
      </c>
      <c r="BU19" s="5"/>
      <c r="BV19" s="5"/>
      <c r="BW19" s="3">
        <f t="shared" si="120"/>
        <v>0</v>
      </c>
      <c r="BX19" s="3">
        <f t="shared" si="121"/>
        <v>0</v>
      </c>
      <c r="BY19" s="10">
        <f t="shared" si="122"/>
        <v>0</v>
      </c>
      <c r="BZ19" s="6"/>
      <c r="CA19" s="6"/>
      <c r="CB19" s="3">
        <f t="shared" si="123"/>
        <v>0</v>
      </c>
      <c r="CC19" s="3">
        <f t="shared" si="124"/>
        <v>0</v>
      </c>
      <c r="CD19" s="10">
        <f t="shared" si="125"/>
        <v>0</v>
      </c>
      <c r="CE19" s="28"/>
      <c r="CF19" s="28"/>
      <c r="CG19" s="3">
        <f t="shared" si="48"/>
        <v>0</v>
      </c>
      <c r="CH19" s="3">
        <f t="shared" si="49"/>
        <v>0</v>
      </c>
      <c r="CI19" s="10">
        <f t="shared" si="5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126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127" ref="E20:E35">+IF(C20&gt;D20,1,0)</f>
        <v>0</v>
      </c>
      <c r="F20" s="3">
        <f aca="true" t="shared" si="128" ref="F20:F35">+IF(C20&lt;D20,1,0)</f>
        <v>0</v>
      </c>
      <c r="G20" s="10">
        <f aca="true" t="shared" si="129" ref="G20:G35">IF(C20="",0,IF(C20=D20,1,0))</f>
        <v>0</v>
      </c>
      <c r="H20" s="6"/>
      <c r="I20" s="6"/>
      <c r="J20" s="3">
        <f aca="true" t="shared" si="130" ref="J20:J35">+IF(H20&gt;I20,1,0)</f>
        <v>0</v>
      </c>
      <c r="K20" s="3">
        <f aca="true" t="shared" si="131" ref="K20:K35">+IF(H20&lt;I20,1,0)</f>
        <v>0</v>
      </c>
      <c r="L20" s="10">
        <f aca="true" t="shared" si="132" ref="L20:L35">IF(H20="",0,IF(H20=I20,1,0))</f>
        <v>0</v>
      </c>
      <c r="M20" s="5"/>
      <c r="N20" s="5"/>
      <c r="O20" s="3">
        <f aca="true" t="shared" si="133" ref="O20:O35">+IF(M20&gt;N20,1,0)</f>
        <v>0</v>
      </c>
      <c r="P20" s="3">
        <f aca="true" t="shared" si="134" ref="P20:P35">+IF(M20&lt;N20,1,0)</f>
        <v>0</v>
      </c>
      <c r="Q20" s="10">
        <f aca="true" t="shared" si="135" ref="Q20:Q35">IF(M20="",0,IF(M20=N20,1,0))</f>
        <v>0</v>
      </c>
      <c r="R20" s="6"/>
      <c r="S20" s="6"/>
      <c r="T20" s="3">
        <f aca="true" t="shared" si="136" ref="T20:T35">+IF(R20&gt;S20,1,0)</f>
        <v>0</v>
      </c>
      <c r="U20" s="3">
        <f aca="true" t="shared" si="137" ref="U20:U35">+IF(R20&lt;S20,1,0)</f>
        <v>0</v>
      </c>
      <c r="V20" s="10">
        <f aca="true" t="shared" si="138" ref="V20:V35">IF(R20="",0,IF(R20=S20,1,0))</f>
        <v>0</v>
      </c>
      <c r="W20" s="5"/>
      <c r="X20" s="5"/>
      <c r="Y20" s="3">
        <f aca="true" t="shared" si="139" ref="Y20:Y35">+IF(W20&gt;X20,1,0)</f>
        <v>0</v>
      </c>
      <c r="Z20" s="3">
        <f aca="true" t="shared" si="140" ref="Z20:Z35">+IF(W20&lt;X20,1,0)</f>
        <v>0</v>
      </c>
      <c r="AA20" s="10">
        <f aca="true" t="shared" si="141" ref="AA20:AA35">IF(W20="",0,IF(W20=X20,1,0))</f>
        <v>0</v>
      </c>
      <c r="AB20" s="6"/>
      <c r="AC20" s="6"/>
      <c r="AD20" s="3">
        <f aca="true" t="shared" si="142" ref="AD20:AD35">+IF(AB20&gt;AC20,1,0)</f>
        <v>0</v>
      </c>
      <c r="AE20" s="3">
        <f aca="true" t="shared" si="143" ref="AE20:AE35">+IF(AB20&lt;AC20,1,0)</f>
        <v>0</v>
      </c>
      <c r="AF20" s="10">
        <f aca="true" t="shared" si="144" ref="AF20:AF35">IF(AB20="",0,IF(AB20=AC20,1,0))</f>
        <v>0</v>
      </c>
      <c r="AG20" s="5"/>
      <c r="AH20" s="5"/>
      <c r="AI20" s="3">
        <f aca="true" t="shared" si="145" ref="AI20:AI35">+IF(AG20&gt;AH20,1,0)</f>
        <v>0</v>
      </c>
      <c r="AJ20" s="3">
        <f aca="true" t="shared" si="146" ref="AJ20:AJ35">+IF(AG20&lt;AH20,1,0)</f>
        <v>0</v>
      </c>
      <c r="AK20" s="10">
        <f aca="true" t="shared" si="147" ref="AK20:AK35">IF(AG20="",0,IF(AG20=AH20,1,0))</f>
        <v>0</v>
      </c>
      <c r="AL20" s="6"/>
      <c r="AM20" s="6"/>
      <c r="AN20" s="3">
        <f aca="true" t="shared" si="148" ref="AN20:AN35">+IF(AL20&gt;AM20,1,0)</f>
        <v>0</v>
      </c>
      <c r="AO20" s="3">
        <f aca="true" t="shared" si="149" ref="AO20:AO35">+IF(AL20&lt;AM20,1,0)</f>
        <v>0</v>
      </c>
      <c r="AP20" s="10">
        <f aca="true" t="shared" si="150" ref="AP20:AP35">IF(AL20="",0,IF(AL20=AM20,1,0))</f>
        <v>0</v>
      </c>
      <c r="AQ20" s="5"/>
      <c r="AR20" s="5"/>
      <c r="AS20" s="3">
        <f aca="true" t="shared" si="151" ref="AS20:AS35">+IF(AQ20&gt;AR20,1,0)</f>
        <v>0</v>
      </c>
      <c r="AT20" s="3">
        <f aca="true" t="shared" si="152" ref="AT20:AT35">+IF(AQ20&lt;AR20,1,0)</f>
        <v>0</v>
      </c>
      <c r="AU20" s="10">
        <f aca="true" t="shared" si="153" ref="AU20:AU35">IF(AQ20="",0,IF(AQ20=AR20,1,0))</f>
        <v>0</v>
      </c>
      <c r="AV20" s="6"/>
      <c r="AW20" s="6"/>
      <c r="AX20" s="3">
        <f aca="true" t="shared" si="154" ref="AX20:AX35">+IF(AV20&gt;AW20,1,0)</f>
        <v>0</v>
      </c>
      <c r="AY20" s="3">
        <f aca="true" t="shared" si="155" ref="AY20:AY35">+IF(AV20&lt;AW20,1,0)</f>
        <v>0</v>
      </c>
      <c r="AZ20" s="10">
        <f aca="true" t="shared" si="156" ref="AZ20:AZ35">IF(AV20="",0,IF(AV20=AW20,1,0))</f>
        <v>0</v>
      </c>
      <c r="BA20" s="5"/>
      <c r="BB20" s="5"/>
      <c r="BC20" s="3">
        <f aca="true" t="shared" si="157" ref="BC20:BC35">+IF(BA20&gt;BB20,1,0)</f>
        <v>0</v>
      </c>
      <c r="BD20" s="3">
        <f aca="true" t="shared" si="158" ref="BD20:BD35">+IF(BA20&lt;BB20,1,0)</f>
        <v>0</v>
      </c>
      <c r="BE20" s="10">
        <f aca="true" t="shared" si="159" ref="BE20:BE35">IF(BA20="",0,IF(BA20=BB20,1,0))</f>
        <v>0</v>
      </c>
      <c r="BF20" s="6"/>
      <c r="BG20" s="6"/>
      <c r="BH20" s="3">
        <f aca="true" t="shared" si="160" ref="BH20:BH35">+IF(BF20&gt;BG20,1,0)</f>
        <v>0</v>
      </c>
      <c r="BI20" s="3">
        <f aca="true" t="shared" si="161" ref="BI20:BI35">+IF(BF20&lt;BG20,1,0)</f>
        <v>0</v>
      </c>
      <c r="BJ20" s="10">
        <f aca="true" t="shared" si="162" ref="BJ20:BJ35">IF(BF20="",0,IF(BF20=BG20,1,0))</f>
        <v>0</v>
      </c>
      <c r="BK20" s="5"/>
      <c r="BL20" s="5"/>
      <c r="BM20" s="3">
        <f aca="true" t="shared" si="163" ref="BM20:BM35">+IF(BK20&gt;BL20,1,0)</f>
        <v>0</v>
      </c>
      <c r="BN20" s="3">
        <f aca="true" t="shared" si="164" ref="BN20:BN35">+IF(BK20&lt;BL20,1,0)</f>
        <v>0</v>
      </c>
      <c r="BO20" s="10">
        <f aca="true" t="shared" si="165" ref="BO20:BO35">IF(BK20="",0,IF(BK20=BL20,1,0))</f>
        <v>0</v>
      </c>
      <c r="BP20" s="6"/>
      <c r="BQ20" s="6"/>
      <c r="BR20" s="3">
        <f aca="true" t="shared" si="166" ref="BR20:BR35">+IF(BP20&gt;BQ20,1,0)</f>
        <v>0</v>
      </c>
      <c r="BS20" s="3">
        <f aca="true" t="shared" si="167" ref="BS20:BS35">+IF(BP20&lt;BQ20,1,0)</f>
        <v>0</v>
      </c>
      <c r="BT20" s="10">
        <f aca="true" t="shared" si="168" ref="BT20:BT35">IF(BP20="",0,IF(BP20=BQ20,1,0))</f>
        <v>0</v>
      </c>
      <c r="BU20" s="5"/>
      <c r="BV20" s="5"/>
      <c r="BW20" s="3">
        <f aca="true" t="shared" si="169" ref="BW20:BW35">+IF(BU20&gt;BV20,1,0)</f>
        <v>0</v>
      </c>
      <c r="BX20" s="3">
        <f aca="true" t="shared" si="170" ref="BX20:BX35">+IF(BU20&lt;BV20,1,0)</f>
        <v>0</v>
      </c>
      <c r="BY20" s="10">
        <f aca="true" t="shared" si="171" ref="BY20:BY35">IF(BU20="",0,IF(BU20=BV20,1,0))</f>
        <v>0</v>
      </c>
      <c r="BZ20" s="6"/>
      <c r="CA20" s="6"/>
      <c r="CB20" s="3">
        <f aca="true" t="shared" si="172" ref="CB20:CB35">+IF(BZ20&gt;CA20,1,0)</f>
        <v>0</v>
      </c>
      <c r="CC20" s="3">
        <f aca="true" t="shared" si="173" ref="CC20:CC35">+IF(BZ20&lt;CA20,1,0)</f>
        <v>0</v>
      </c>
      <c r="CD20" s="10">
        <f aca="true" t="shared" si="174" ref="CD20:CD35">IF(BZ20="",0,IF(BZ20=CA20,1,0))</f>
        <v>0</v>
      </c>
      <c r="CE20" s="28"/>
      <c r="CF20" s="28"/>
      <c r="CG20" s="3">
        <f t="shared" si="48"/>
        <v>0</v>
      </c>
      <c r="CH20" s="3">
        <f t="shared" si="49"/>
        <v>0</v>
      </c>
      <c r="CI20" s="10">
        <f t="shared" si="5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126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127"/>
        <v>0</v>
      </c>
      <c r="F21" s="3">
        <f t="shared" si="128"/>
        <v>0</v>
      </c>
      <c r="G21" s="10">
        <f t="shared" si="129"/>
        <v>0</v>
      </c>
      <c r="H21" s="6"/>
      <c r="I21" s="6"/>
      <c r="J21" s="3">
        <f t="shared" si="130"/>
        <v>0</v>
      </c>
      <c r="K21" s="3">
        <f t="shared" si="131"/>
        <v>0</v>
      </c>
      <c r="L21" s="10">
        <f t="shared" si="132"/>
        <v>0</v>
      </c>
      <c r="M21" s="5"/>
      <c r="N21" s="5"/>
      <c r="O21" s="3">
        <f t="shared" si="133"/>
        <v>0</v>
      </c>
      <c r="P21" s="3">
        <f t="shared" si="134"/>
        <v>0</v>
      </c>
      <c r="Q21" s="10">
        <f t="shared" si="135"/>
        <v>0</v>
      </c>
      <c r="R21" s="6"/>
      <c r="S21" s="6"/>
      <c r="T21" s="3">
        <f t="shared" si="136"/>
        <v>0</v>
      </c>
      <c r="U21" s="3">
        <f t="shared" si="137"/>
        <v>0</v>
      </c>
      <c r="V21" s="10">
        <f t="shared" si="138"/>
        <v>0</v>
      </c>
      <c r="W21" s="5"/>
      <c r="X21" s="5"/>
      <c r="Y21" s="3">
        <f t="shared" si="139"/>
        <v>0</v>
      </c>
      <c r="Z21" s="3">
        <f t="shared" si="140"/>
        <v>0</v>
      </c>
      <c r="AA21" s="10">
        <f t="shared" si="141"/>
        <v>0</v>
      </c>
      <c r="AB21" s="6"/>
      <c r="AC21" s="6"/>
      <c r="AD21" s="3">
        <f t="shared" si="142"/>
        <v>0</v>
      </c>
      <c r="AE21" s="3">
        <f t="shared" si="143"/>
        <v>0</v>
      </c>
      <c r="AF21" s="10">
        <f t="shared" si="144"/>
        <v>0</v>
      </c>
      <c r="AG21" s="5"/>
      <c r="AH21" s="5"/>
      <c r="AI21" s="3">
        <f t="shared" si="145"/>
        <v>0</v>
      </c>
      <c r="AJ21" s="3">
        <f t="shared" si="146"/>
        <v>0</v>
      </c>
      <c r="AK21" s="10">
        <f t="shared" si="147"/>
        <v>0</v>
      </c>
      <c r="AL21" s="6"/>
      <c r="AM21" s="6"/>
      <c r="AN21" s="3">
        <f t="shared" si="148"/>
        <v>0</v>
      </c>
      <c r="AO21" s="3">
        <f t="shared" si="149"/>
        <v>0</v>
      </c>
      <c r="AP21" s="10">
        <f t="shared" si="150"/>
        <v>0</v>
      </c>
      <c r="AQ21" s="5"/>
      <c r="AR21" s="5"/>
      <c r="AS21" s="3">
        <f t="shared" si="151"/>
        <v>0</v>
      </c>
      <c r="AT21" s="3">
        <f t="shared" si="152"/>
        <v>0</v>
      </c>
      <c r="AU21" s="10">
        <f t="shared" si="153"/>
        <v>0</v>
      </c>
      <c r="AV21" s="6"/>
      <c r="AW21" s="6"/>
      <c r="AX21" s="3">
        <f t="shared" si="154"/>
        <v>0</v>
      </c>
      <c r="AY21" s="3">
        <f t="shared" si="155"/>
        <v>0</v>
      </c>
      <c r="AZ21" s="10">
        <f t="shared" si="156"/>
        <v>0</v>
      </c>
      <c r="BA21" s="5"/>
      <c r="BB21" s="5"/>
      <c r="BC21" s="3">
        <f t="shared" si="157"/>
        <v>0</v>
      </c>
      <c r="BD21" s="3">
        <f t="shared" si="158"/>
        <v>0</v>
      </c>
      <c r="BE21" s="10">
        <f t="shared" si="159"/>
        <v>0</v>
      </c>
      <c r="BF21" s="6"/>
      <c r="BG21" s="6"/>
      <c r="BH21" s="3">
        <f t="shared" si="160"/>
        <v>0</v>
      </c>
      <c r="BI21" s="3">
        <f t="shared" si="161"/>
        <v>0</v>
      </c>
      <c r="BJ21" s="10">
        <f t="shared" si="162"/>
        <v>0</v>
      </c>
      <c r="BK21" s="5"/>
      <c r="BL21" s="5"/>
      <c r="BM21" s="3">
        <f t="shared" si="163"/>
        <v>0</v>
      </c>
      <c r="BN21" s="3">
        <f t="shared" si="164"/>
        <v>0</v>
      </c>
      <c r="BO21" s="10">
        <f t="shared" si="165"/>
        <v>0</v>
      </c>
      <c r="BP21" s="6"/>
      <c r="BQ21" s="6"/>
      <c r="BR21" s="3">
        <f t="shared" si="166"/>
        <v>0</v>
      </c>
      <c r="BS21" s="3">
        <f t="shared" si="167"/>
        <v>0</v>
      </c>
      <c r="BT21" s="10">
        <f t="shared" si="168"/>
        <v>0</v>
      </c>
      <c r="BU21" s="5"/>
      <c r="BV21" s="5"/>
      <c r="BW21" s="3">
        <f t="shared" si="169"/>
        <v>0</v>
      </c>
      <c r="BX21" s="3">
        <f t="shared" si="170"/>
        <v>0</v>
      </c>
      <c r="BY21" s="10">
        <f t="shared" si="171"/>
        <v>0</v>
      </c>
      <c r="BZ21" s="6"/>
      <c r="CA21" s="6"/>
      <c r="CB21" s="3">
        <f t="shared" si="172"/>
        <v>0</v>
      </c>
      <c r="CC21" s="3">
        <f t="shared" si="173"/>
        <v>0</v>
      </c>
      <c r="CD21" s="10">
        <f t="shared" si="174"/>
        <v>0</v>
      </c>
      <c r="CE21" s="28"/>
      <c r="CF21" s="28"/>
      <c r="CG21" s="3">
        <f t="shared" si="48"/>
        <v>0</v>
      </c>
      <c r="CH21" s="3">
        <f t="shared" si="49"/>
        <v>0</v>
      </c>
      <c r="CI21" s="10">
        <f t="shared" si="5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75" ref="DU21:DW25">+E21+J21+O21+T21+Y21+AD21+AI21+AN21+AS21+AX21+BC21+BH21+BM21+BR21+BW21+CB21+CG21+CL21+CQ21+CV21+DA21+DF21+DK21+DP21</f>
        <v>0</v>
      </c>
      <c r="DV21">
        <f t="shared" si="175"/>
        <v>0</v>
      </c>
      <c r="DW21" s="10">
        <f t="shared" si="175"/>
        <v>0</v>
      </c>
      <c r="DX21" s="2">
        <f aca="true" t="shared" si="176" ref="DX21:DY25">+C21+H21+M21+R21+W21+AB21+AG21+AL21+AQ21+AV21+BA21+BF21+BK21+BP21+BU21+BZ21+CE21+CJ21+CO21+CT21+CY21+DD21+DI21+DN21</f>
        <v>0</v>
      </c>
      <c r="DY21" s="2">
        <f t="shared" si="176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127"/>
        <v>0</v>
      </c>
      <c r="F22" s="3">
        <f t="shared" si="128"/>
        <v>0</v>
      </c>
      <c r="G22" s="10">
        <f t="shared" si="129"/>
        <v>0</v>
      </c>
      <c r="H22" s="6"/>
      <c r="I22" s="6"/>
      <c r="J22" s="3">
        <f t="shared" si="130"/>
        <v>0</v>
      </c>
      <c r="K22" s="3">
        <f t="shared" si="131"/>
        <v>0</v>
      </c>
      <c r="L22" s="10">
        <f t="shared" si="132"/>
        <v>0</v>
      </c>
      <c r="M22" s="5"/>
      <c r="N22" s="5"/>
      <c r="O22" s="3">
        <f t="shared" si="133"/>
        <v>0</v>
      </c>
      <c r="P22" s="3">
        <f t="shared" si="134"/>
        <v>0</v>
      </c>
      <c r="Q22" s="10">
        <f t="shared" si="135"/>
        <v>0</v>
      </c>
      <c r="R22" s="6"/>
      <c r="S22" s="6"/>
      <c r="T22" s="3">
        <f t="shared" si="136"/>
        <v>0</v>
      </c>
      <c r="U22" s="3">
        <f t="shared" si="137"/>
        <v>0</v>
      </c>
      <c r="V22" s="10">
        <f t="shared" si="138"/>
        <v>0</v>
      </c>
      <c r="W22" s="5"/>
      <c r="X22" s="5"/>
      <c r="Y22" s="3">
        <f t="shared" si="139"/>
        <v>0</v>
      </c>
      <c r="Z22" s="3">
        <f t="shared" si="140"/>
        <v>0</v>
      </c>
      <c r="AA22" s="10">
        <f t="shared" si="141"/>
        <v>0</v>
      </c>
      <c r="AB22" s="6"/>
      <c r="AC22" s="6"/>
      <c r="AD22" s="3">
        <f t="shared" si="142"/>
        <v>0</v>
      </c>
      <c r="AE22" s="3">
        <f t="shared" si="143"/>
        <v>0</v>
      </c>
      <c r="AF22" s="10">
        <f t="shared" si="144"/>
        <v>0</v>
      </c>
      <c r="AG22" s="5"/>
      <c r="AH22" s="5"/>
      <c r="AI22" s="3">
        <f t="shared" si="145"/>
        <v>0</v>
      </c>
      <c r="AJ22" s="3">
        <f t="shared" si="146"/>
        <v>0</v>
      </c>
      <c r="AK22" s="10">
        <f t="shared" si="147"/>
        <v>0</v>
      </c>
      <c r="AL22" s="6"/>
      <c r="AM22" s="6"/>
      <c r="AN22" s="3">
        <f t="shared" si="148"/>
        <v>0</v>
      </c>
      <c r="AO22" s="3">
        <f t="shared" si="149"/>
        <v>0</v>
      </c>
      <c r="AP22" s="10">
        <f t="shared" si="150"/>
        <v>0</v>
      </c>
      <c r="AQ22" s="5"/>
      <c r="AR22" s="5"/>
      <c r="AS22" s="3">
        <f t="shared" si="151"/>
        <v>0</v>
      </c>
      <c r="AT22" s="3">
        <f t="shared" si="152"/>
        <v>0</v>
      </c>
      <c r="AU22" s="10">
        <f t="shared" si="153"/>
        <v>0</v>
      </c>
      <c r="AV22" s="6"/>
      <c r="AW22" s="6"/>
      <c r="AX22" s="3">
        <f t="shared" si="154"/>
        <v>0</v>
      </c>
      <c r="AY22" s="3">
        <f t="shared" si="155"/>
        <v>0</v>
      </c>
      <c r="AZ22" s="10">
        <f t="shared" si="156"/>
        <v>0</v>
      </c>
      <c r="BA22" s="5"/>
      <c r="BB22" s="5"/>
      <c r="BC22" s="3">
        <f t="shared" si="157"/>
        <v>0</v>
      </c>
      <c r="BD22" s="3">
        <f t="shared" si="158"/>
        <v>0</v>
      </c>
      <c r="BE22" s="10">
        <f t="shared" si="159"/>
        <v>0</v>
      </c>
      <c r="BF22" s="6"/>
      <c r="BG22" s="6"/>
      <c r="BH22" s="3">
        <f t="shared" si="160"/>
        <v>0</v>
      </c>
      <c r="BI22" s="3">
        <f t="shared" si="161"/>
        <v>0</v>
      </c>
      <c r="BJ22" s="10">
        <f t="shared" si="162"/>
        <v>0</v>
      </c>
      <c r="BK22" s="5"/>
      <c r="BL22" s="5"/>
      <c r="BM22" s="3">
        <f t="shared" si="163"/>
        <v>0</v>
      </c>
      <c r="BN22" s="3">
        <f t="shared" si="164"/>
        <v>0</v>
      </c>
      <c r="BO22" s="10">
        <f t="shared" si="165"/>
        <v>0</v>
      </c>
      <c r="BP22" s="6"/>
      <c r="BQ22" s="6"/>
      <c r="BR22" s="3">
        <f t="shared" si="166"/>
        <v>0</v>
      </c>
      <c r="BS22" s="3">
        <f t="shared" si="167"/>
        <v>0</v>
      </c>
      <c r="BT22" s="10">
        <f t="shared" si="168"/>
        <v>0</v>
      </c>
      <c r="BU22" s="5"/>
      <c r="BV22" s="5"/>
      <c r="BW22" s="3">
        <f t="shared" si="169"/>
        <v>0</v>
      </c>
      <c r="BX22" s="3">
        <f t="shared" si="170"/>
        <v>0</v>
      </c>
      <c r="BY22" s="10">
        <f t="shared" si="171"/>
        <v>0</v>
      </c>
      <c r="BZ22" s="6"/>
      <c r="CA22" s="6"/>
      <c r="CB22" s="3">
        <f t="shared" si="172"/>
        <v>0</v>
      </c>
      <c r="CC22" s="3">
        <f t="shared" si="173"/>
        <v>0</v>
      </c>
      <c r="CD22" s="10">
        <f t="shared" si="174"/>
        <v>0</v>
      </c>
      <c r="CE22" s="28"/>
      <c r="CF22" s="28"/>
      <c r="CG22" s="3">
        <f t="shared" si="48"/>
        <v>0</v>
      </c>
      <c r="CH22" s="3">
        <f t="shared" si="49"/>
        <v>0</v>
      </c>
      <c r="CI22" s="10">
        <f t="shared" si="5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75"/>
        <v>0</v>
      </c>
      <c r="DV22">
        <f t="shared" si="175"/>
        <v>0</v>
      </c>
      <c r="DW22" s="10">
        <f t="shared" si="175"/>
        <v>0</v>
      </c>
      <c r="DX22" s="2">
        <f t="shared" si="176"/>
        <v>0</v>
      </c>
      <c r="DY22" s="2">
        <f t="shared" si="176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127"/>
        <v>0</v>
      </c>
      <c r="F23" s="3">
        <f t="shared" si="128"/>
        <v>0</v>
      </c>
      <c r="G23" s="10">
        <f t="shared" si="129"/>
        <v>0</v>
      </c>
      <c r="H23" s="6"/>
      <c r="I23" s="6"/>
      <c r="J23" s="3">
        <f t="shared" si="130"/>
        <v>0</v>
      </c>
      <c r="K23" s="3">
        <f t="shared" si="131"/>
        <v>0</v>
      </c>
      <c r="L23" s="10">
        <f t="shared" si="132"/>
        <v>0</v>
      </c>
      <c r="M23" s="5"/>
      <c r="N23" s="5"/>
      <c r="O23" s="3">
        <f t="shared" si="133"/>
        <v>0</v>
      </c>
      <c r="P23" s="3">
        <f t="shared" si="134"/>
        <v>0</v>
      </c>
      <c r="Q23" s="10">
        <f t="shared" si="135"/>
        <v>0</v>
      </c>
      <c r="R23" s="6"/>
      <c r="S23" s="6"/>
      <c r="T23" s="3">
        <f t="shared" si="136"/>
        <v>0</v>
      </c>
      <c r="U23" s="3">
        <f t="shared" si="137"/>
        <v>0</v>
      </c>
      <c r="V23" s="10">
        <f t="shared" si="138"/>
        <v>0</v>
      </c>
      <c r="W23" s="5"/>
      <c r="X23" s="5"/>
      <c r="Y23" s="3">
        <f t="shared" si="139"/>
        <v>0</v>
      </c>
      <c r="Z23" s="3">
        <f t="shared" si="140"/>
        <v>0</v>
      </c>
      <c r="AA23" s="10">
        <f t="shared" si="141"/>
        <v>0</v>
      </c>
      <c r="AB23" s="6"/>
      <c r="AC23" s="6"/>
      <c r="AD23" s="3">
        <f t="shared" si="142"/>
        <v>0</v>
      </c>
      <c r="AE23" s="3">
        <f t="shared" si="143"/>
        <v>0</v>
      </c>
      <c r="AF23" s="10">
        <f t="shared" si="144"/>
        <v>0</v>
      </c>
      <c r="AG23" s="5"/>
      <c r="AH23" s="5"/>
      <c r="AI23" s="3">
        <f t="shared" si="145"/>
        <v>0</v>
      </c>
      <c r="AJ23" s="3">
        <f t="shared" si="146"/>
        <v>0</v>
      </c>
      <c r="AK23" s="10">
        <f t="shared" si="147"/>
        <v>0</v>
      </c>
      <c r="AL23" s="6"/>
      <c r="AM23" s="6"/>
      <c r="AN23" s="3">
        <f t="shared" si="148"/>
        <v>0</v>
      </c>
      <c r="AO23" s="3">
        <f t="shared" si="149"/>
        <v>0</v>
      </c>
      <c r="AP23" s="10">
        <f t="shared" si="150"/>
        <v>0</v>
      </c>
      <c r="AQ23" s="5"/>
      <c r="AR23" s="5"/>
      <c r="AS23" s="3">
        <f t="shared" si="151"/>
        <v>0</v>
      </c>
      <c r="AT23" s="3">
        <f t="shared" si="152"/>
        <v>0</v>
      </c>
      <c r="AU23" s="10">
        <f t="shared" si="153"/>
        <v>0</v>
      </c>
      <c r="AV23" s="6"/>
      <c r="AW23" s="6"/>
      <c r="AX23" s="3">
        <f t="shared" si="154"/>
        <v>0</v>
      </c>
      <c r="AY23" s="3">
        <f t="shared" si="155"/>
        <v>0</v>
      </c>
      <c r="AZ23" s="10">
        <f t="shared" si="156"/>
        <v>0</v>
      </c>
      <c r="BA23" s="5"/>
      <c r="BB23" s="5"/>
      <c r="BC23" s="3">
        <f t="shared" si="157"/>
        <v>0</v>
      </c>
      <c r="BD23" s="3">
        <f t="shared" si="158"/>
        <v>0</v>
      </c>
      <c r="BE23" s="10">
        <f t="shared" si="159"/>
        <v>0</v>
      </c>
      <c r="BF23" s="6"/>
      <c r="BG23" s="6"/>
      <c r="BH23" s="3">
        <f t="shared" si="160"/>
        <v>0</v>
      </c>
      <c r="BI23" s="3">
        <f t="shared" si="161"/>
        <v>0</v>
      </c>
      <c r="BJ23" s="10">
        <f t="shared" si="162"/>
        <v>0</v>
      </c>
      <c r="BK23" s="5"/>
      <c r="BL23" s="5"/>
      <c r="BM23" s="3">
        <f t="shared" si="163"/>
        <v>0</v>
      </c>
      <c r="BN23" s="3">
        <f t="shared" si="164"/>
        <v>0</v>
      </c>
      <c r="BO23" s="10">
        <f t="shared" si="165"/>
        <v>0</v>
      </c>
      <c r="BP23" s="6"/>
      <c r="BQ23" s="6"/>
      <c r="BR23" s="3">
        <f t="shared" si="166"/>
        <v>0</v>
      </c>
      <c r="BS23" s="3">
        <f t="shared" si="167"/>
        <v>0</v>
      </c>
      <c r="BT23" s="10">
        <f t="shared" si="168"/>
        <v>0</v>
      </c>
      <c r="BU23" s="5"/>
      <c r="BV23" s="5"/>
      <c r="BW23" s="3">
        <f t="shared" si="169"/>
        <v>0</v>
      </c>
      <c r="BX23" s="3">
        <f t="shared" si="170"/>
        <v>0</v>
      </c>
      <c r="BY23" s="10">
        <f t="shared" si="171"/>
        <v>0</v>
      </c>
      <c r="BZ23" s="6"/>
      <c r="CA23" s="6"/>
      <c r="CB23" s="3">
        <f t="shared" si="172"/>
        <v>0</v>
      </c>
      <c r="CC23" s="3">
        <f t="shared" si="173"/>
        <v>0</v>
      </c>
      <c r="CD23" s="10">
        <f t="shared" si="174"/>
        <v>0</v>
      </c>
      <c r="CE23" s="28"/>
      <c r="CF23" s="28"/>
      <c r="CG23" s="3">
        <f t="shared" si="48"/>
        <v>0</v>
      </c>
      <c r="CH23" s="3">
        <f t="shared" si="49"/>
        <v>0</v>
      </c>
      <c r="CI23" s="10">
        <f t="shared" si="5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75"/>
        <v>0</v>
      </c>
      <c r="DV23">
        <f t="shared" si="175"/>
        <v>0</v>
      </c>
      <c r="DW23" s="10">
        <f t="shared" si="175"/>
        <v>0</v>
      </c>
      <c r="DX23" s="2">
        <f t="shared" si="176"/>
        <v>0</v>
      </c>
      <c r="DY23" s="2">
        <f t="shared" si="176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127"/>
        <v>0</v>
      </c>
      <c r="F24" s="3">
        <f t="shared" si="128"/>
        <v>0</v>
      </c>
      <c r="G24" s="10">
        <f t="shared" si="129"/>
        <v>0</v>
      </c>
      <c r="H24" s="6"/>
      <c r="I24" s="6"/>
      <c r="J24" s="3">
        <f t="shared" si="130"/>
        <v>0</v>
      </c>
      <c r="K24" s="3">
        <f t="shared" si="131"/>
        <v>0</v>
      </c>
      <c r="L24" s="10">
        <f t="shared" si="132"/>
        <v>0</v>
      </c>
      <c r="M24" s="5"/>
      <c r="N24" s="5"/>
      <c r="O24" s="3">
        <f t="shared" si="133"/>
        <v>0</v>
      </c>
      <c r="P24" s="3">
        <f t="shared" si="134"/>
        <v>0</v>
      </c>
      <c r="Q24" s="10">
        <f t="shared" si="135"/>
        <v>0</v>
      </c>
      <c r="R24" s="6"/>
      <c r="S24" s="6"/>
      <c r="T24" s="3">
        <f t="shared" si="136"/>
        <v>0</v>
      </c>
      <c r="U24" s="3">
        <f t="shared" si="137"/>
        <v>0</v>
      </c>
      <c r="V24" s="10">
        <f t="shared" si="138"/>
        <v>0</v>
      </c>
      <c r="W24" s="5"/>
      <c r="X24" s="5"/>
      <c r="Y24" s="3">
        <f t="shared" si="139"/>
        <v>0</v>
      </c>
      <c r="Z24" s="3">
        <f t="shared" si="140"/>
        <v>0</v>
      </c>
      <c r="AA24" s="10">
        <f t="shared" si="141"/>
        <v>0</v>
      </c>
      <c r="AB24" s="6"/>
      <c r="AC24" s="6"/>
      <c r="AD24" s="3">
        <f t="shared" si="142"/>
        <v>0</v>
      </c>
      <c r="AE24" s="3">
        <f t="shared" si="143"/>
        <v>0</v>
      </c>
      <c r="AF24" s="10">
        <f t="shared" si="144"/>
        <v>0</v>
      </c>
      <c r="AG24" s="5"/>
      <c r="AH24" s="5"/>
      <c r="AI24" s="3">
        <f t="shared" si="145"/>
        <v>0</v>
      </c>
      <c r="AJ24" s="3">
        <f t="shared" si="146"/>
        <v>0</v>
      </c>
      <c r="AK24" s="10">
        <f t="shared" si="147"/>
        <v>0</v>
      </c>
      <c r="AL24" s="6"/>
      <c r="AM24" s="6"/>
      <c r="AN24" s="3">
        <f t="shared" si="148"/>
        <v>0</v>
      </c>
      <c r="AO24" s="3">
        <f t="shared" si="149"/>
        <v>0</v>
      </c>
      <c r="AP24" s="10">
        <f t="shared" si="150"/>
        <v>0</v>
      </c>
      <c r="AQ24" s="5"/>
      <c r="AR24" s="5"/>
      <c r="AS24" s="3">
        <f t="shared" si="151"/>
        <v>0</v>
      </c>
      <c r="AT24" s="3">
        <f t="shared" si="152"/>
        <v>0</v>
      </c>
      <c r="AU24" s="10">
        <f t="shared" si="153"/>
        <v>0</v>
      </c>
      <c r="AV24" s="6"/>
      <c r="AW24" s="6"/>
      <c r="AX24" s="3">
        <f t="shared" si="154"/>
        <v>0</v>
      </c>
      <c r="AY24" s="3">
        <f t="shared" si="155"/>
        <v>0</v>
      </c>
      <c r="AZ24" s="10">
        <f t="shared" si="156"/>
        <v>0</v>
      </c>
      <c r="BA24" s="5"/>
      <c r="BB24" s="5"/>
      <c r="BC24" s="3">
        <f t="shared" si="157"/>
        <v>0</v>
      </c>
      <c r="BD24" s="3">
        <f t="shared" si="158"/>
        <v>0</v>
      </c>
      <c r="BE24" s="10">
        <f t="shared" si="159"/>
        <v>0</v>
      </c>
      <c r="BF24" s="6"/>
      <c r="BG24" s="6"/>
      <c r="BH24" s="3">
        <f t="shared" si="160"/>
        <v>0</v>
      </c>
      <c r="BI24" s="3">
        <f t="shared" si="161"/>
        <v>0</v>
      </c>
      <c r="BJ24" s="10">
        <f t="shared" si="162"/>
        <v>0</v>
      </c>
      <c r="BK24" s="5"/>
      <c r="BL24" s="5"/>
      <c r="BM24" s="3">
        <f t="shared" si="163"/>
        <v>0</v>
      </c>
      <c r="BN24" s="3">
        <f t="shared" si="164"/>
        <v>0</v>
      </c>
      <c r="BO24" s="10">
        <f t="shared" si="165"/>
        <v>0</v>
      </c>
      <c r="BP24" s="6"/>
      <c r="BQ24" s="6"/>
      <c r="BR24" s="3">
        <f t="shared" si="166"/>
        <v>0</v>
      </c>
      <c r="BS24" s="3">
        <f t="shared" si="167"/>
        <v>0</v>
      </c>
      <c r="BT24" s="10">
        <f t="shared" si="168"/>
        <v>0</v>
      </c>
      <c r="BU24" s="5"/>
      <c r="BV24" s="5"/>
      <c r="BW24" s="3">
        <f t="shared" si="169"/>
        <v>0</v>
      </c>
      <c r="BX24" s="3">
        <f t="shared" si="170"/>
        <v>0</v>
      </c>
      <c r="BY24" s="10">
        <f t="shared" si="171"/>
        <v>0</v>
      </c>
      <c r="BZ24" s="6"/>
      <c r="CA24" s="6"/>
      <c r="CB24" s="3">
        <f t="shared" si="172"/>
        <v>0</v>
      </c>
      <c r="CC24" s="3">
        <f t="shared" si="173"/>
        <v>0</v>
      </c>
      <c r="CD24" s="10">
        <f t="shared" si="174"/>
        <v>0</v>
      </c>
      <c r="CE24" s="28"/>
      <c r="CF24" s="28"/>
      <c r="CG24" s="3">
        <f t="shared" si="48"/>
        <v>0</v>
      </c>
      <c r="CH24" s="3">
        <f t="shared" si="49"/>
        <v>0</v>
      </c>
      <c r="CI24" s="10">
        <f t="shared" si="5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126"/>
        <v>0</v>
      </c>
      <c r="DQ24" s="3">
        <f t="shared" si="55"/>
        <v>0</v>
      </c>
      <c r="DR24" s="10">
        <f t="shared" si="73"/>
        <v>0</v>
      </c>
      <c r="DS24" s="10"/>
      <c r="DU24">
        <f t="shared" si="175"/>
        <v>0</v>
      </c>
      <c r="DV24">
        <f t="shared" si="175"/>
        <v>0</v>
      </c>
      <c r="DW24" s="10">
        <f t="shared" si="175"/>
        <v>0</v>
      </c>
      <c r="DX24" s="2">
        <f t="shared" si="176"/>
        <v>0</v>
      </c>
      <c r="DY24" s="2">
        <f t="shared" si="176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127"/>
        <v>0</v>
      </c>
      <c r="F25" s="3">
        <f t="shared" si="128"/>
        <v>0</v>
      </c>
      <c r="G25" s="10">
        <f t="shared" si="129"/>
        <v>0</v>
      </c>
      <c r="H25" s="6"/>
      <c r="I25" s="6"/>
      <c r="J25" s="3">
        <f t="shared" si="130"/>
        <v>0</v>
      </c>
      <c r="K25" s="3">
        <f t="shared" si="131"/>
        <v>0</v>
      </c>
      <c r="L25" s="10">
        <f t="shared" si="132"/>
        <v>0</v>
      </c>
      <c r="M25" s="5"/>
      <c r="N25" s="5"/>
      <c r="O25" s="3">
        <f t="shared" si="133"/>
        <v>0</v>
      </c>
      <c r="P25" s="3">
        <f t="shared" si="134"/>
        <v>0</v>
      </c>
      <c r="Q25" s="10">
        <f t="shared" si="135"/>
        <v>0</v>
      </c>
      <c r="R25" s="6"/>
      <c r="S25" s="6"/>
      <c r="T25" s="3">
        <f t="shared" si="136"/>
        <v>0</v>
      </c>
      <c r="U25" s="3">
        <f t="shared" si="137"/>
        <v>0</v>
      </c>
      <c r="V25" s="10">
        <f t="shared" si="138"/>
        <v>0</v>
      </c>
      <c r="W25" s="5"/>
      <c r="X25" s="5"/>
      <c r="Y25" s="3">
        <f t="shared" si="139"/>
        <v>0</v>
      </c>
      <c r="Z25" s="3">
        <f t="shared" si="140"/>
        <v>0</v>
      </c>
      <c r="AA25" s="10">
        <f t="shared" si="141"/>
        <v>0</v>
      </c>
      <c r="AB25" s="6"/>
      <c r="AC25" s="6"/>
      <c r="AD25" s="3">
        <f t="shared" si="142"/>
        <v>0</v>
      </c>
      <c r="AE25" s="3">
        <f t="shared" si="143"/>
        <v>0</v>
      </c>
      <c r="AF25" s="10">
        <f t="shared" si="144"/>
        <v>0</v>
      </c>
      <c r="AG25" s="5"/>
      <c r="AH25" s="5"/>
      <c r="AI25" s="3">
        <f t="shared" si="145"/>
        <v>0</v>
      </c>
      <c r="AJ25" s="3">
        <f t="shared" si="146"/>
        <v>0</v>
      </c>
      <c r="AK25" s="10">
        <f t="shared" si="147"/>
        <v>0</v>
      </c>
      <c r="AL25" s="6"/>
      <c r="AM25" s="6"/>
      <c r="AN25" s="3">
        <f t="shared" si="148"/>
        <v>0</v>
      </c>
      <c r="AO25" s="3">
        <f t="shared" si="149"/>
        <v>0</v>
      </c>
      <c r="AP25" s="10">
        <f t="shared" si="150"/>
        <v>0</v>
      </c>
      <c r="AQ25" s="5"/>
      <c r="AR25" s="5"/>
      <c r="AS25" s="3">
        <f t="shared" si="151"/>
        <v>0</v>
      </c>
      <c r="AT25" s="3">
        <f t="shared" si="152"/>
        <v>0</v>
      </c>
      <c r="AU25" s="10">
        <f t="shared" si="153"/>
        <v>0</v>
      </c>
      <c r="AV25" s="6"/>
      <c r="AW25" s="6"/>
      <c r="AX25" s="3">
        <f t="shared" si="154"/>
        <v>0</v>
      </c>
      <c r="AY25" s="3">
        <f t="shared" si="155"/>
        <v>0</v>
      </c>
      <c r="AZ25" s="10">
        <f t="shared" si="156"/>
        <v>0</v>
      </c>
      <c r="BA25" s="5"/>
      <c r="BB25" s="5"/>
      <c r="BC25" s="3">
        <f t="shared" si="157"/>
        <v>0</v>
      </c>
      <c r="BD25" s="3">
        <f t="shared" si="158"/>
        <v>0</v>
      </c>
      <c r="BE25" s="10">
        <f t="shared" si="159"/>
        <v>0</v>
      </c>
      <c r="BF25" s="6"/>
      <c r="BG25" s="6"/>
      <c r="BH25" s="3">
        <f t="shared" si="160"/>
        <v>0</v>
      </c>
      <c r="BI25" s="3">
        <f t="shared" si="161"/>
        <v>0</v>
      </c>
      <c r="BJ25" s="10">
        <f t="shared" si="162"/>
        <v>0</v>
      </c>
      <c r="BK25" s="5"/>
      <c r="BL25" s="5"/>
      <c r="BM25" s="3">
        <f t="shared" si="163"/>
        <v>0</v>
      </c>
      <c r="BN25" s="3">
        <f t="shared" si="164"/>
        <v>0</v>
      </c>
      <c r="BO25" s="10">
        <f t="shared" si="165"/>
        <v>0</v>
      </c>
      <c r="BP25" s="6"/>
      <c r="BQ25" s="6"/>
      <c r="BR25" s="3">
        <f t="shared" si="166"/>
        <v>0</v>
      </c>
      <c r="BS25" s="3">
        <f t="shared" si="167"/>
        <v>0</v>
      </c>
      <c r="BT25" s="10">
        <f t="shared" si="168"/>
        <v>0</v>
      </c>
      <c r="BU25" s="5"/>
      <c r="BV25" s="5"/>
      <c r="BW25" s="3">
        <f t="shared" si="169"/>
        <v>0</v>
      </c>
      <c r="BX25" s="3">
        <f t="shared" si="170"/>
        <v>0</v>
      </c>
      <c r="BY25" s="10">
        <f t="shared" si="171"/>
        <v>0</v>
      </c>
      <c r="BZ25" s="6"/>
      <c r="CA25" s="6"/>
      <c r="CB25" s="3">
        <f t="shared" si="172"/>
        <v>0</v>
      </c>
      <c r="CC25" s="3">
        <f t="shared" si="173"/>
        <v>0</v>
      </c>
      <c r="CD25" s="10">
        <f t="shared" si="174"/>
        <v>0</v>
      </c>
      <c r="CE25" s="28"/>
      <c r="CF25" s="28"/>
      <c r="CG25" s="3">
        <f t="shared" si="48"/>
        <v>0</v>
      </c>
      <c r="CH25" s="3">
        <f t="shared" si="49"/>
        <v>0</v>
      </c>
      <c r="CI25" s="10">
        <f t="shared" si="5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75"/>
        <v>0</v>
      </c>
      <c r="DV25">
        <f t="shared" si="175"/>
        <v>0</v>
      </c>
      <c r="DW25" s="10">
        <f t="shared" si="175"/>
        <v>0</v>
      </c>
      <c r="DX25" s="2">
        <f t="shared" si="176"/>
        <v>0</v>
      </c>
      <c r="DY25" s="2">
        <f t="shared" si="176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127"/>
        <v>0</v>
      </c>
      <c r="F26" s="3">
        <f t="shared" si="128"/>
        <v>0</v>
      </c>
      <c r="G26" s="10">
        <f t="shared" si="129"/>
        <v>0</v>
      </c>
      <c r="H26" s="6"/>
      <c r="I26" s="6"/>
      <c r="J26" s="3">
        <f t="shared" si="130"/>
        <v>0</v>
      </c>
      <c r="K26" s="3">
        <f t="shared" si="131"/>
        <v>0</v>
      </c>
      <c r="L26" s="10">
        <f t="shared" si="132"/>
        <v>0</v>
      </c>
      <c r="M26" s="5"/>
      <c r="N26" s="5"/>
      <c r="O26" s="3">
        <f t="shared" si="133"/>
        <v>0</v>
      </c>
      <c r="P26" s="3">
        <f t="shared" si="134"/>
        <v>0</v>
      </c>
      <c r="Q26" s="10">
        <f t="shared" si="135"/>
        <v>0</v>
      </c>
      <c r="R26" s="6"/>
      <c r="S26" s="6"/>
      <c r="T26" s="3">
        <f t="shared" si="136"/>
        <v>0</v>
      </c>
      <c r="U26" s="3">
        <f t="shared" si="137"/>
        <v>0</v>
      </c>
      <c r="V26" s="10">
        <f t="shared" si="138"/>
        <v>0</v>
      </c>
      <c r="W26" s="5"/>
      <c r="X26" s="5"/>
      <c r="Y26" s="3">
        <f t="shared" si="139"/>
        <v>0</v>
      </c>
      <c r="Z26" s="3">
        <f t="shared" si="140"/>
        <v>0</v>
      </c>
      <c r="AA26" s="10">
        <f t="shared" si="141"/>
        <v>0</v>
      </c>
      <c r="AB26" s="6"/>
      <c r="AC26" s="6"/>
      <c r="AD26" s="3">
        <f t="shared" si="142"/>
        <v>0</v>
      </c>
      <c r="AE26" s="3">
        <f t="shared" si="143"/>
        <v>0</v>
      </c>
      <c r="AF26" s="10">
        <f t="shared" si="144"/>
        <v>0</v>
      </c>
      <c r="AG26" s="5"/>
      <c r="AH26" s="5"/>
      <c r="AI26" s="3">
        <f t="shared" si="145"/>
        <v>0</v>
      </c>
      <c r="AJ26" s="3">
        <f t="shared" si="146"/>
        <v>0</v>
      </c>
      <c r="AK26" s="10">
        <f t="shared" si="147"/>
        <v>0</v>
      </c>
      <c r="AL26" s="6"/>
      <c r="AM26" s="6"/>
      <c r="AN26" s="3">
        <f t="shared" si="148"/>
        <v>0</v>
      </c>
      <c r="AO26" s="3">
        <f t="shared" si="149"/>
        <v>0</v>
      </c>
      <c r="AP26" s="10">
        <f t="shared" si="150"/>
        <v>0</v>
      </c>
      <c r="AQ26" s="5"/>
      <c r="AR26" s="5"/>
      <c r="AS26" s="3">
        <f t="shared" si="151"/>
        <v>0</v>
      </c>
      <c r="AT26" s="3">
        <f t="shared" si="152"/>
        <v>0</v>
      </c>
      <c r="AU26" s="10">
        <f t="shared" si="153"/>
        <v>0</v>
      </c>
      <c r="AV26" s="6"/>
      <c r="AW26" s="6"/>
      <c r="AX26" s="3">
        <f t="shared" si="154"/>
        <v>0</v>
      </c>
      <c r="AY26" s="3">
        <f t="shared" si="155"/>
        <v>0</v>
      </c>
      <c r="AZ26" s="10">
        <f t="shared" si="156"/>
        <v>0</v>
      </c>
      <c r="BA26" s="5"/>
      <c r="BB26" s="5"/>
      <c r="BC26" s="3">
        <f t="shared" si="157"/>
        <v>0</v>
      </c>
      <c r="BD26" s="3">
        <f t="shared" si="158"/>
        <v>0</v>
      </c>
      <c r="BE26" s="10">
        <f t="shared" si="159"/>
        <v>0</v>
      </c>
      <c r="BF26" s="6"/>
      <c r="BG26" s="6"/>
      <c r="BH26" s="3">
        <f t="shared" si="160"/>
        <v>0</v>
      </c>
      <c r="BI26" s="3">
        <f t="shared" si="161"/>
        <v>0</v>
      </c>
      <c r="BJ26" s="10">
        <f t="shared" si="162"/>
        <v>0</v>
      </c>
      <c r="BK26" s="5"/>
      <c r="BL26" s="5"/>
      <c r="BM26" s="3">
        <f t="shared" si="163"/>
        <v>0</v>
      </c>
      <c r="BN26" s="3">
        <f t="shared" si="164"/>
        <v>0</v>
      </c>
      <c r="BO26" s="10">
        <f t="shared" si="165"/>
        <v>0</v>
      </c>
      <c r="BP26" s="6"/>
      <c r="BQ26" s="6"/>
      <c r="BR26" s="3">
        <f t="shared" si="166"/>
        <v>0</v>
      </c>
      <c r="BS26" s="3">
        <f t="shared" si="167"/>
        <v>0</v>
      </c>
      <c r="BT26" s="10">
        <f t="shared" si="168"/>
        <v>0</v>
      </c>
      <c r="BU26" s="5"/>
      <c r="BV26" s="5"/>
      <c r="BW26" s="3">
        <f t="shared" si="169"/>
        <v>0</v>
      </c>
      <c r="BX26" s="3">
        <f t="shared" si="170"/>
        <v>0</v>
      </c>
      <c r="BY26" s="10">
        <f t="shared" si="171"/>
        <v>0</v>
      </c>
      <c r="BZ26" s="6"/>
      <c r="CA26" s="6"/>
      <c r="CB26" s="3">
        <f t="shared" si="172"/>
        <v>0</v>
      </c>
      <c r="CC26" s="3">
        <f t="shared" si="173"/>
        <v>0</v>
      </c>
      <c r="CD26" s="10">
        <f t="shared" si="174"/>
        <v>0</v>
      </c>
      <c r="CE26" s="28"/>
      <c r="CF26" s="28"/>
      <c r="CG26" s="3">
        <f t="shared" si="48"/>
        <v>0</v>
      </c>
      <c r="CH26" s="3">
        <f t="shared" si="49"/>
        <v>0</v>
      </c>
      <c r="CI26" s="10">
        <f t="shared" si="5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126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82</v>
      </c>
      <c r="DV26">
        <f>SUM(DV5:DV25)</f>
        <v>82</v>
      </c>
      <c r="DW26" s="10">
        <f>SUM(DW5:DW25)</f>
        <v>16</v>
      </c>
      <c r="DX26" s="2" t="s">
        <v>0</v>
      </c>
      <c r="DY26" s="2" t="s">
        <v>0</v>
      </c>
    </row>
    <row r="27" spans="1:129" ht="12.75">
      <c r="A27" t="s">
        <v>0</v>
      </c>
      <c r="B27" s="47" t="s">
        <v>45</v>
      </c>
      <c r="C27" s="5"/>
      <c r="D27" s="5"/>
      <c r="E27" s="3">
        <f t="shared" si="127"/>
        <v>0</v>
      </c>
      <c r="F27" s="3">
        <f t="shared" si="128"/>
        <v>0</v>
      </c>
      <c r="G27" s="10">
        <f t="shared" si="129"/>
        <v>0</v>
      </c>
      <c r="H27" s="6"/>
      <c r="I27" s="6"/>
      <c r="J27" s="3">
        <f t="shared" si="130"/>
        <v>0</v>
      </c>
      <c r="K27" s="3">
        <f t="shared" si="131"/>
        <v>0</v>
      </c>
      <c r="L27" s="10">
        <f t="shared" si="132"/>
        <v>0</v>
      </c>
      <c r="M27" s="5"/>
      <c r="N27" s="5"/>
      <c r="O27" s="3">
        <f t="shared" si="133"/>
        <v>0</v>
      </c>
      <c r="P27" s="3">
        <f t="shared" si="134"/>
        <v>0</v>
      </c>
      <c r="Q27" s="10">
        <f t="shared" si="135"/>
        <v>0</v>
      </c>
      <c r="R27" s="6"/>
      <c r="S27" s="6"/>
      <c r="T27" s="3">
        <f t="shared" si="136"/>
        <v>0</v>
      </c>
      <c r="U27" s="3">
        <f t="shared" si="137"/>
        <v>0</v>
      </c>
      <c r="V27" s="10">
        <f t="shared" si="138"/>
        <v>0</v>
      </c>
      <c r="W27" s="5"/>
      <c r="X27" s="5"/>
      <c r="Y27" s="3">
        <f t="shared" si="139"/>
        <v>0</v>
      </c>
      <c r="Z27" s="3">
        <f t="shared" si="140"/>
        <v>0</v>
      </c>
      <c r="AA27" s="10">
        <f t="shared" si="141"/>
        <v>0</v>
      </c>
      <c r="AB27" s="6"/>
      <c r="AC27" s="6"/>
      <c r="AD27" s="3">
        <f t="shared" si="142"/>
        <v>0</v>
      </c>
      <c r="AE27" s="3">
        <f t="shared" si="143"/>
        <v>0</v>
      </c>
      <c r="AF27" s="10">
        <f t="shared" si="144"/>
        <v>0</v>
      </c>
      <c r="AG27" s="5"/>
      <c r="AH27" s="5"/>
      <c r="AI27" s="3">
        <f t="shared" si="145"/>
        <v>0</v>
      </c>
      <c r="AJ27" s="3">
        <f t="shared" si="146"/>
        <v>0</v>
      </c>
      <c r="AK27" s="10">
        <f t="shared" si="147"/>
        <v>0</v>
      </c>
      <c r="AL27" s="6"/>
      <c r="AM27" s="6"/>
      <c r="AN27" s="3">
        <f t="shared" si="148"/>
        <v>0</v>
      </c>
      <c r="AO27" s="3">
        <f t="shared" si="149"/>
        <v>0</v>
      </c>
      <c r="AP27" s="10">
        <f t="shared" si="150"/>
        <v>0</v>
      </c>
      <c r="AQ27" s="5"/>
      <c r="AR27" s="5"/>
      <c r="AS27" s="3">
        <f t="shared" si="151"/>
        <v>0</v>
      </c>
      <c r="AT27" s="3">
        <f t="shared" si="152"/>
        <v>0</v>
      </c>
      <c r="AU27" s="10">
        <f t="shared" si="153"/>
        <v>0</v>
      </c>
      <c r="AV27" s="6"/>
      <c r="AW27" s="6"/>
      <c r="AX27" s="3">
        <f t="shared" si="154"/>
        <v>0</v>
      </c>
      <c r="AY27" s="3">
        <f t="shared" si="155"/>
        <v>0</v>
      </c>
      <c r="AZ27" s="10">
        <f t="shared" si="156"/>
        <v>0</v>
      </c>
      <c r="BA27" s="5"/>
      <c r="BB27" s="5"/>
      <c r="BC27" s="3">
        <f t="shared" si="157"/>
        <v>0</v>
      </c>
      <c r="BD27" s="3">
        <f t="shared" si="158"/>
        <v>0</v>
      </c>
      <c r="BE27" s="10">
        <f t="shared" si="159"/>
        <v>0</v>
      </c>
      <c r="BF27" s="6"/>
      <c r="BG27" s="6"/>
      <c r="BH27" s="3">
        <f t="shared" si="160"/>
        <v>0</v>
      </c>
      <c r="BI27" s="3">
        <f t="shared" si="161"/>
        <v>0</v>
      </c>
      <c r="BJ27" s="10">
        <f t="shared" si="162"/>
        <v>0</v>
      </c>
      <c r="BK27" s="5"/>
      <c r="BL27" s="5"/>
      <c r="BM27" s="3">
        <f t="shared" si="163"/>
        <v>0</v>
      </c>
      <c r="BN27" s="3">
        <f t="shared" si="164"/>
        <v>0</v>
      </c>
      <c r="BO27" s="10">
        <f t="shared" si="165"/>
        <v>0</v>
      </c>
      <c r="BP27" s="6"/>
      <c r="BQ27" s="6"/>
      <c r="BR27" s="3">
        <f t="shared" si="166"/>
        <v>0</v>
      </c>
      <c r="BS27" s="3">
        <f t="shared" si="167"/>
        <v>0</v>
      </c>
      <c r="BT27" s="10">
        <f t="shared" si="168"/>
        <v>0</v>
      </c>
      <c r="BU27" s="5"/>
      <c r="BV27" s="5"/>
      <c r="BW27" s="3">
        <f t="shared" si="169"/>
        <v>0</v>
      </c>
      <c r="BX27" s="3">
        <f t="shared" si="170"/>
        <v>0</v>
      </c>
      <c r="BY27" s="10">
        <f t="shared" si="171"/>
        <v>0</v>
      </c>
      <c r="BZ27" s="6"/>
      <c r="CA27" s="6"/>
      <c r="CB27" s="3">
        <f t="shared" si="172"/>
        <v>0</v>
      </c>
      <c r="CC27" s="3">
        <f t="shared" si="173"/>
        <v>0</v>
      </c>
      <c r="CD27" s="10">
        <f t="shared" si="174"/>
        <v>0</v>
      </c>
      <c r="CE27" s="28"/>
      <c r="CF27" s="28"/>
      <c r="CG27" s="3">
        <f t="shared" si="48"/>
        <v>0</v>
      </c>
      <c r="CH27" s="3">
        <f t="shared" si="49"/>
        <v>0</v>
      </c>
      <c r="CI27" s="10">
        <f t="shared" si="5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126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t="s">
        <v>30</v>
      </c>
      <c r="C28" s="5"/>
      <c r="D28" s="5"/>
      <c r="E28" s="3">
        <f t="shared" si="127"/>
        <v>0</v>
      </c>
      <c r="F28" s="3">
        <f t="shared" si="128"/>
        <v>0</v>
      </c>
      <c r="G28" s="10">
        <f t="shared" si="129"/>
        <v>0</v>
      </c>
      <c r="H28" s="6"/>
      <c r="I28" s="6"/>
      <c r="J28" s="3">
        <f t="shared" si="130"/>
        <v>0</v>
      </c>
      <c r="K28" s="3">
        <f t="shared" si="131"/>
        <v>0</v>
      </c>
      <c r="L28" s="10">
        <f t="shared" si="132"/>
        <v>0</v>
      </c>
      <c r="M28" s="5"/>
      <c r="N28" s="5"/>
      <c r="O28" s="3">
        <f t="shared" si="133"/>
        <v>0</v>
      </c>
      <c r="P28" s="3">
        <f t="shared" si="134"/>
        <v>0</v>
      </c>
      <c r="Q28" s="10">
        <f t="shared" si="135"/>
        <v>0</v>
      </c>
      <c r="R28" s="6"/>
      <c r="S28" s="6"/>
      <c r="T28" s="3">
        <f t="shared" si="136"/>
        <v>0</v>
      </c>
      <c r="U28" s="3">
        <f t="shared" si="137"/>
        <v>0</v>
      </c>
      <c r="V28" s="10">
        <f t="shared" si="138"/>
        <v>0</v>
      </c>
      <c r="W28" s="5"/>
      <c r="X28" s="5"/>
      <c r="Y28" s="3">
        <f t="shared" si="139"/>
        <v>0</v>
      </c>
      <c r="Z28" s="3">
        <f t="shared" si="140"/>
        <v>0</v>
      </c>
      <c r="AA28" s="10">
        <f t="shared" si="141"/>
        <v>0</v>
      </c>
      <c r="AB28" s="6"/>
      <c r="AC28" s="6"/>
      <c r="AD28" s="3">
        <f t="shared" si="142"/>
        <v>0</v>
      </c>
      <c r="AE28" s="3">
        <f t="shared" si="143"/>
        <v>0</v>
      </c>
      <c r="AF28" s="10">
        <f t="shared" si="144"/>
        <v>0</v>
      </c>
      <c r="AG28" s="5"/>
      <c r="AH28" s="5"/>
      <c r="AI28" s="3">
        <f t="shared" si="145"/>
        <v>0</v>
      </c>
      <c r="AJ28" s="3">
        <f t="shared" si="146"/>
        <v>0</v>
      </c>
      <c r="AK28" s="10">
        <f t="shared" si="147"/>
        <v>0</v>
      </c>
      <c r="AL28" s="6"/>
      <c r="AM28" s="6"/>
      <c r="AN28" s="3">
        <f t="shared" si="148"/>
        <v>0</v>
      </c>
      <c r="AO28" s="3">
        <f t="shared" si="149"/>
        <v>0</v>
      </c>
      <c r="AP28" s="10">
        <f t="shared" si="150"/>
        <v>0</v>
      </c>
      <c r="AQ28" s="5"/>
      <c r="AR28" s="5"/>
      <c r="AS28" s="3">
        <f t="shared" si="151"/>
        <v>0</v>
      </c>
      <c r="AT28" s="3">
        <f t="shared" si="152"/>
        <v>0</v>
      </c>
      <c r="AU28" s="10">
        <f t="shared" si="153"/>
        <v>0</v>
      </c>
      <c r="AV28" s="6"/>
      <c r="AW28" s="6"/>
      <c r="AX28" s="3">
        <f t="shared" si="154"/>
        <v>0</v>
      </c>
      <c r="AY28" s="3">
        <f t="shared" si="155"/>
        <v>0</v>
      </c>
      <c r="AZ28" s="10">
        <f t="shared" si="156"/>
        <v>0</v>
      </c>
      <c r="BA28" s="5"/>
      <c r="BB28" s="5"/>
      <c r="BC28" s="3">
        <f t="shared" si="157"/>
        <v>0</v>
      </c>
      <c r="BD28" s="3">
        <f t="shared" si="158"/>
        <v>0</v>
      </c>
      <c r="BE28" s="10">
        <f t="shared" si="159"/>
        <v>0</v>
      </c>
      <c r="BF28" s="6"/>
      <c r="BG28" s="6"/>
      <c r="BH28" s="3">
        <f t="shared" si="160"/>
        <v>0</v>
      </c>
      <c r="BI28" s="3">
        <f t="shared" si="161"/>
        <v>0</v>
      </c>
      <c r="BJ28" s="10">
        <f t="shared" si="162"/>
        <v>0</v>
      </c>
      <c r="BK28" s="5"/>
      <c r="BL28" s="5"/>
      <c r="BM28" s="3">
        <f t="shared" si="163"/>
        <v>0</v>
      </c>
      <c r="BN28" s="3">
        <f t="shared" si="164"/>
        <v>0</v>
      </c>
      <c r="BO28" s="10">
        <f t="shared" si="165"/>
        <v>0</v>
      </c>
      <c r="BP28" s="6"/>
      <c r="BQ28" s="6"/>
      <c r="BR28" s="3">
        <f t="shared" si="166"/>
        <v>0</v>
      </c>
      <c r="BS28" s="3">
        <f t="shared" si="167"/>
        <v>0</v>
      </c>
      <c r="BT28" s="10">
        <f t="shared" si="168"/>
        <v>0</v>
      </c>
      <c r="BU28" s="5"/>
      <c r="BV28" s="5"/>
      <c r="BW28" s="3">
        <f t="shared" si="169"/>
        <v>0</v>
      </c>
      <c r="BX28" s="3">
        <f t="shared" si="170"/>
        <v>0</v>
      </c>
      <c r="BY28" s="10">
        <f t="shared" si="171"/>
        <v>0</v>
      </c>
      <c r="BZ28" s="6"/>
      <c r="CA28" s="6"/>
      <c r="CB28" s="3">
        <f t="shared" si="172"/>
        <v>0</v>
      </c>
      <c r="CC28" s="3">
        <f t="shared" si="173"/>
        <v>0</v>
      </c>
      <c r="CD28" s="10">
        <f t="shared" si="174"/>
        <v>0</v>
      </c>
      <c r="CE28" s="28"/>
      <c r="CF28" s="28"/>
      <c r="CG28" s="3">
        <f t="shared" si="48"/>
        <v>0</v>
      </c>
      <c r="CH28" s="3">
        <f t="shared" si="49"/>
        <v>0</v>
      </c>
      <c r="CI28" s="10">
        <f t="shared" si="5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77" ref="CQ28:CQ49">+IF(CO28&gt;CP28,1,0)</f>
        <v>0</v>
      </c>
      <c r="CR28" s="3">
        <f aca="true" t="shared" si="178" ref="CR28:CR49">+IF(CO28&lt;CP28,1,0)</f>
        <v>0</v>
      </c>
      <c r="CS28" s="10">
        <f aca="true" t="shared" si="179" ref="CS28:CS49">IF(CO28="",0,IF(CO28=CP28,1,0))</f>
        <v>0</v>
      </c>
      <c r="CT28" s="6"/>
      <c r="CU28" s="6"/>
      <c r="CV28" s="3">
        <f aca="true" t="shared" si="180" ref="CV28:CV49">+IF(CT28&gt;CU28,1,0)</f>
        <v>0</v>
      </c>
      <c r="CW28" s="3">
        <f aca="true" t="shared" si="181" ref="CW28:CW49">+IF(CT28&lt;CU28,1,0)</f>
        <v>0</v>
      </c>
      <c r="CX28" s="10">
        <f aca="true" t="shared" si="182" ref="CX28:CX49">IF(CT28="",0,IF(CT28=CU28,1,0))</f>
        <v>0</v>
      </c>
      <c r="CY28" s="5"/>
      <c r="CZ28" s="5"/>
      <c r="DA28" s="3">
        <f aca="true" t="shared" si="183" ref="DA28:DA49">+IF(CY28&gt;CZ28,1,0)</f>
        <v>0</v>
      </c>
      <c r="DB28" s="3">
        <f aca="true" t="shared" si="184" ref="DB28:DB49">+IF(CY28&lt;CZ28,1,0)</f>
        <v>0</v>
      </c>
      <c r="DC28" s="10">
        <f aca="true" t="shared" si="185" ref="DC28:DC49">IF(CY28="",0,IF(CY28=CZ28,1,0))</f>
        <v>0</v>
      </c>
      <c r="DD28" s="6"/>
      <c r="DE28" s="6"/>
      <c r="DF28" s="3">
        <f aca="true" t="shared" si="186" ref="DF28:DF49">+IF(DD28&gt;DE28,1,0)</f>
        <v>0</v>
      </c>
      <c r="DG28" s="3">
        <f aca="true" t="shared" si="187" ref="DG28:DG49">+IF(DD28&lt;DE28,1,0)</f>
        <v>0</v>
      </c>
      <c r="DH28" s="10">
        <f aca="true" t="shared" si="188" ref="DH28:DH49">IF(DD28="",0,IF(DD28=DE28,1,0))</f>
        <v>0</v>
      </c>
      <c r="DI28" s="28"/>
      <c r="DJ28" s="28"/>
      <c r="DK28" s="3">
        <f aca="true" t="shared" si="189" ref="DK28:DK49">+IF(DI28&gt;DJ28,1,0)</f>
        <v>0</v>
      </c>
      <c r="DL28" s="3">
        <f aca="true" t="shared" si="190" ref="DL28:DL49">+IF(DI28&lt;DJ28,1,0)</f>
        <v>0</v>
      </c>
      <c r="DM28" s="10">
        <f aca="true" t="shared" si="191" ref="DM28:DM49">IF(DI28="",0,IF(DI28=DJ28,1,0))</f>
        <v>0</v>
      </c>
      <c r="DN28" s="6"/>
      <c r="DO28" s="6"/>
      <c r="DP28" s="3">
        <f t="shared" si="126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B29" t="s">
        <v>31</v>
      </c>
      <c r="C29" s="5"/>
      <c r="D29" s="5"/>
      <c r="E29" s="3">
        <f t="shared" si="127"/>
        <v>0</v>
      </c>
      <c r="F29" s="3">
        <f t="shared" si="128"/>
        <v>0</v>
      </c>
      <c r="G29" s="10">
        <f t="shared" si="129"/>
        <v>0</v>
      </c>
      <c r="H29" s="6"/>
      <c r="I29" s="6"/>
      <c r="J29" s="3">
        <f t="shared" si="130"/>
        <v>0</v>
      </c>
      <c r="K29" s="3">
        <f t="shared" si="131"/>
        <v>0</v>
      </c>
      <c r="L29" s="10">
        <f t="shared" si="132"/>
        <v>0</v>
      </c>
      <c r="M29" s="5"/>
      <c r="N29" s="5"/>
      <c r="O29" s="3">
        <f t="shared" si="133"/>
        <v>0</v>
      </c>
      <c r="P29" s="3">
        <f t="shared" si="134"/>
        <v>0</v>
      </c>
      <c r="Q29" s="10">
        <f t="shared" si="135"/>
        <v>0</v>
      </c>
      <c r="R29" s="6"/>
      <c r="S29" s="6"/>
      <c r="T29" s="3">
        <f t="shared" si="136"/>
        <v>0</v>
      </c>
      <c r="U29" s="3">
        <f t="shared" si="137"/>
        <v>0</v>
      </c>
      <c r="V29" s="10">
        <f t="shared" si="138"/>
        <v>0</v>
      </c>
      <c r="W29" s="5"/>
      <c r="X29" s="5"/>
      <c r="Y29" s="3">
        <f t="shared" si="139"/>
        <v>0</v>
      </c>
      <c r="Z29" s="3">
        <f t="shared" si="140"/>
        <v>0</v>
      </c>
      <c r="AA29" s="10">
        <f t="shared" si="141"/>
        <v>0</v>
      </c>
      <c r="AB29" s="6"/>
      <c r="AC29" s="6"/>
      <c r="AD29" s="3">
        <f t="shared" si="142"/>
        <v>0</v>
      </c>
      <c r="AE29" s="3">
        <f t="shared" si="143"/>
        <v>0</v>
      </c>
      <c r="AF29" s="10">
        <f t="shared" si="144"/>
        <v>0</v>
      </c>
      <c r="AG29" s="5"/>
      <c r="AH29" s="5"/>
      <c r="AI29" s="3">
        <f t="shared" si="145"/>
        <v>0</v>
      </c>
      <c r="AJ29" s="3">
        <f t="shared" si="146"/>
        <v>0</v>
      </c>
      <c r="AK29" s="10">
        <f t="shared" si="147"/>
        <v>0</v>
      </c>
      <c r="AL29" s="6"/>
      <c r="AM29" s="6"/>
      <c r="AN29" s="3">
        <f t="shared" si="148"/>
        <v>0</v>
      </c>
      <c r="AO29" s="3">
        <f t="shared" si="149"/>
        <v>0</v>
      </c>
      <c r="AP29" s="10">
        <f t="shared" si="150"/>
        <v>0</v>
      </c>
      <c r="AQ29" s="5"/>
      <c r="AR29" s="5"/>
      <c r="AS29" s="3">
        <f t="shared" si="151"/>
        <v>0</v>
      </c>
      <c r="AT29" s="3">
        <f t="shared" si="152"/>
        <v>0</v>
      </c>
      <c r="AU29" s="10">
        <f t="shared" si="153"/>
        <v>0</v>
      </c>
      <c r="AV29" s="6"/>
      <c r="AW29" s="6"/>
      <c r="AX29" s="3">
        <f t="shared" si="154"/>
        <v>0</v>
      </c>
      <c r="AY29" s="3">
        <f t="shared" si="155"/>
        <v>0</v>
      </c>
      <c r="AZ29" s="10">
        <f t="shared" si="156"/>
        <v>0</v>
      </c>
      <c r="BA29" s="5"/>
      <c r="BB29" s="5"/>
      <c r="BC29" s="3">
        <f t="shared" si="157"/>
        <v>0</v>
      </c>
      <c r="BD29" s="3">
        <f t="shared" si="158"/>
        <v>0</v>
      </c>
      <c r="BE29" s="10">
        <f t="shared" si="159"/>
        <v>0</v>
      </c>
      <c r="BF29" s="6"/>
      <c r="BG29" s="6"/>
      <c r="BH29" s="3">
        <f t="shared" si="160"/>
        <v>0</v>
      </c>
      <c r="BI29" s="3">
        <f t="shared" si="161"/>
        <v>0</v>
      </c>
      <c r="BJ29" s="10">
        <f t="shared" si="162"/>
        <v>0</v>
      </c>
      <c r="BK29" s="5"/>
      <c r="BL29" s="5"/>
      <c r="BM29" s="3">
        <f t="shared" si="163"/>
        <v>0</v>
      </c>
      <c r="BN29" s="3">
        <f t="shared" si="164"/>
        <v>0</v>
      </c>
      <c r="BO29" s="10">
        <f t="shared" si="165"/>
        <v>0</v>
      </c>
      <c r="BP29" s="6"/>
      <c r="BQ29" s="6"/>
      <c r="BR29" s="3">
        <f t="shared" si="166"/>
        <v>0</v>
      </c>
      <c r="BS29" s="3">
        <f t="shared" si="167"/>
        <v>0</v>
      </c>
      <c r="BT29" s="10">
        <f t="shared" si="168"/>
        <v>0</v>
      </c>
      <c r="BU29" s="5"/>
      <c r="BV29" s="5"/>
      <c r="BW29" s="3">
        <f t="shared" si="169"/>
        <v>0</v>
      </c>
      <c r="BX29" s="3">
        <f t="shared" si="170"/>
        <v>0</v>
      </c>
      <c r="BY29" s="10">
        <f t="shared" si="171"/>
        <v>0</v>
      </c>
      <c r="BZ29" s="6"/>
      <c r="CA29" s="6"/>
      <c r="CB29" s="3">
        <f t="shared" si="172"/>
        <v>0</v>
      </c>
      <c r="CC29" s="3">
        <f t="shared" si="173"/>
        <v>0</v>
      </c>
      <c r="CD29" s="10">
        <f t="shared" si="174"/>
        <v>0</v>
      </c>
      <c r="CE29" s="28"/>
      <c r="CF29" s="28"/>
      <c r="CG29" s="3">
        <f t="shared" si="48"/>
        <v>0</v>
      </c>
      <c r="CH29" s="3">
        <f t="shared" si="49"/>
        <v>0</v>
      </c>
      <c r="CI29" s="10">
        <f t="shared" si="5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77"/>
        <v>0</v>
      </c>
      <c r="CR29" s="3">
        <f t="shared" si="178"/>
        <v>0</v>
      </c>
      <c r="CS29" s="10">
        <f t="shared" si="179"/>
        <v>0</v>
      </c>
      <c r="CT29" s="6"/>
      <c r="CU29" s="6"/>
      <c r="CV29" s="3">
        <f t="shared" si="180"/>
        <v>0</v>
      </c>
      <c r="CW29" s="3">
        <f t="shared" si="181"/>
        <v>0</v>
      </c>
      <c r="CX29" s="10">
        <f t="shared" si="182"/>
        <v>0</v>
      </c>
      <c r="CY29" s="5"/>
      <c r="CZ29" s="5"/>
      <c r="DA29" s="3">
        <f t="shared" si="183"/>
        <v>0</v>
      </c>
      <c r="DB29" s="3">
        <f t="shared" si="184"/>
        <v>0</v>
      </c>
      <c r="DC29" s="10">
        <f t="shared" si="185"/>
        <v>0</v>
      </c>
      <c r="DD29" s="6"/>
      <c r="DE29" s="6"/>
      <c r="DF29" s="3">
        <f t="shared" si="186"/>
        <v>0</v>
      </c>
      <c r="DG29" s="3">
        <f t="shared" si="187"/>
        <v>0</v>
      </c>
      <c r="DH29" s="10">
        <f t="shared" si="188"/>
        <v>0</v>
      </c>
      <c r="DI29" s="28"/>
      <c r="DJ29" s="28"/>
      <c r="DK29" s="3">
        <f t="shared" si="189"/>
        <v>0</v>
      </c>
      <c r="DL29" s="3">
        <f t="shared" si="190"/>
        <v>0</v>
      </c>
      <c r="DM29" s="10">
        <f t="shared" si="191"/>
        <v>0</v>
      </c>
      <c r="DN29" s="6"/>
      <c r="DO29" s="6"/>
      <c r="DP29" s="3">
        <f t="shared" si="126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B30" t="s">
        <v>32</v>
      </c>
      <c r="C30" s="5"/>
      <c r="D30" s="5"/>
      <c r="E30" s="3">
        <f t="shared" si="127"/>
        <v>0</v>
      </c>
      <c r="F30" s="3">
        <f t="shared" si="128"/>
        <v>0</v>
      </c>
      <c r="G30" s="10">
        <f t="shared" si="129"/>
        <v>0</v>
      </c>
      <c r="H30" s="6"/>
      <c r="I30" s="6"/>
      <c r="J30" s="3">
        <f t="shared" si="130"/>
        <v>0</v>
      </c>
      <c r="K30" s="3">
        <f t="shared" si="131"/>
        <v>0</v>
      </c>
      <c r="L30" s="10">
        <f t="shared" si="132"/>
        <v>0</v>
      </c>
      <c r="M30" s="5"/>
      <c r="N30" s="5"/>
      <c r="O30" s="3">
        <f t="shared" si="133"/>
        <v>0</v>
      </c>
      <c r="P30" s="3">
        <f t="shared" si="134"/>
        <v>0</v>
      </c>
      <c r="Q30" s="10">
        <f t="shared" si="135"/>
        <v>0</v>
      </c>
      <c r="R30" s="6"/>
      <c r="S30" s="6"/>
      <c r="T30" s="3">
        <f t="shared" si="136"/>
        <v>0</v>
      </c>
      <c r="U30" s="3">
        <f t="shared" si="137"/>
        <v>0</v>
      </c>
      <c r="V30" s="10">
        <f t="shared" si="138"/>
        <v>0</v>
      </c>
      <c r="W30" s="5"/>
      <c r="X30" s="5"/>
      <c r="Y30" s="3">
        <f t="shared" si="139"/>
        <v>0</v>
      </c>
      <c r="Z30" s="3">
        <f t="shared" si="140"/>
        <v>0</v>
      </c>
      <c r="AA30" s="10">
        <f t="shared" si="141"/>
        <v>0</v>
      </c>
      <c r="AB30" s="6"/>
      <c r="AC30" s="6"/>
      <c r="AD30" s="3">
        <f t="shared" si="142"/>
        <v>0</v>
      </c>
      <c r="AE30" s="3">
        <f t="shared" si="143"/>
        <v>0</v>
      </c>
      <c r="AF30" s="10">
        <f t="shared" si="144"/>
        <v>0</v>
      </c>
      <c r="AG30" s="5"/>
      <c r="AH30" s="5"/>
      <c r="AI30" s="3">
        <f t="shared" si="145"/>
        <v>0</v>
      </c>
      <c r="AJ30" s="3">
        <f t="shared" si="146"/>
        <v>0</v>
      </c>
      <c r="AK30" s="10">
        <f t="shared" si="147"/>
        <v>0</v>
      </c>
      <c r="AL30" s="6"/>
      <c r="AM30" s="6"/>
      <c r="AN30" s="3">
        <f t="shared" si="148"/>
        <v>0</v>
      </c>
      <c r="AO30" s="3">
        <f t="shared" si="149"/>
        <v>0</v>
      </c>
      <c r="AP30" s="10">
        <f t="shared" si="150"/>
        <v>0</v>
      </c>
      <c r="AQ30" s="5"/>
      <c r="AR30" s="5"/>
      <c r="AS30" s="3">
        <f t="shared" si="151"/>
        <v>0</v>
      </c>
      <c r="AT30" s="3">
        <f t="shared" si="152"/>
        <v>0</v>
      </c>
      <c r="AU30" s="10">
        <f t="shared" si="153"/>
        <v>0</v>
      </c>
      <c r="AV30" s="6"/>
      <c r="AW30" s="6"/>
      <c r="AX30" s="3">
        <f t="shared" si="154"/>
        <v>0</v>
      </c>
      <c r="AY30" s="3">
        <f t="shared" si="155"/>
        <v>0</v>
      </c>
      <c r="AZ30" s="10">
        <f t="shared" si="156"/>
        <v>0</v>
      </c>
      <c r="BA30" s="5"/>
      <c r="BB30" s="5"/>
      <c r="BC30" s="3">
        <f t="shared" si="157"/>
        <v>0</v>
      </c>
      <c r="BD30" s="3">
        <f t="shared" si="158"/>
        <v>0</v>
      </c>
      <c r="BE30" s="10">
        <f t="shared" si="159"/>
        <v>0</v>
      </c>
      <c r="BF30" s="6"/>
      <c r="BG30" s="6"/>
      <c r="BH30" s="3">
        <f t="shared" si="160"/>
        <v>0</v>
      </c>
      <c r="BI30" s="3">
        <f t="shared" si="161"/>
        <v>0</v>
      </c>
      <c r="BJ30" s="10">
        <f t="shared" si="162"/>
        <v>0</v>
      </c>
      <c r="BK30" s="5"/>
      <c r="BL30" s="5"/>
      <c r="BM30" s="3">
        <f t="shared" si="163"/>
        <v>0</v>
      </c>
      <c r="BN30" s="3">
        <f t="shared" si="164"/>
        <v>0</v>
      </c>
      <c r="BO30" s="10">
        <f t="shared" si="165"/>
        <v>0</v>
      </c>
      <c r="BP30" s="6"/>
      <c r="BQ30" s="6"/>
      <c r="BR30" s="3">
        <f t="shared" si="166"/>
        <v>0</v>
      </c>
      <c r="BS30" s="3">
        <f t="shared" si="167"/>
        <v>0</v>
      </c>
      <c r="BT30" s="10">
        <f t="shared" si="168"/>
        <v>0</v>
      </c>
      <c r="BU30" s="5"/>
      <c r="BV30" s="5"/>
      <c r="BW30" s="3">
        <f t="shared" si="169"/>
        <v>0</v>
      </c>
      <c r="BX30" s="3">
        <f t="shared" si="170"/>
        <v>0</v>
      </c>
      <c r="BY30" s="10">
        <f t="shared" si="171"/>
        <v>0</v>
      </c>
      <c r="BZ30" s="6"/>
      <c r="CA30" s="6"/>
      <c r="CB30" s="3">
        <f t="shared" si="172"/>
        <v>0</v>
      </c>
      <c r="CC30" s="3">
        <f t="shared" si="173"/>
        <v>0</v>
      </c>
      <c r="CD30" s="10">
        <f t="shared" si="174"/>
        <v>0</v>
      </c>
      <c r="CE30" s="28"/>
      <c r="CF30" s="28"/>
      <c r="CG30" s="3">
        <f t="shared" si="48"/>
        <v>0</v>
      </c>
      <c r="CH30" s="3">
        <f t="shared" si="49"/>
        <v>0</v>
      </c>
      <c r="CI30" s="10">
        <f t="shared" si="5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77"/>
        <v>0</v>
      </c>
      <c r="CR30" s="3">
        <f t="shared" si="178"/>
        <v>0</v>
      </c>
      <c r="CS30" s="10">
        <f t="shared" si="179"/>
        <v>0</v>
      </c>
      <c r="CT30" s="6"/>
      <c r="CU30" s="6"/>
      <c r="CV30" s="3">
        <f t="shared" si="180"/>
        <v>0</v>
      </c>
      <c r="CW30" s="3">
        <f t="shared" si="181"/>
        <v>0</v>
      </c>
      <c r="CX30" s="10">
        <f t="shared" si="182"/>
        <v>0</v>
      </c>
      <c r="CY30" s="5"/>
      <c r="CZ30" s="5"/>
      <c r="DA30" s="3">
        <f t="shared" si="183"/>
        <v>0</v>
      </c>
      <c r="DB30" s="3">
        <f t="shared" si="184"/>
        <v>0</v>
      </c>
      <c r="DC30" s="10">
        <f t="shared" si="185"/>
        <v>0</v>
      </c>
      <c r="DD30" s="6"/>
      <c r="DE30" s="6"/>
      <c r="DF30" s="3">
        <f t="shared" si="186"/>
        <v>0</v>
      </c>
      <c r="DG30" s="3">
        <f t="shared" si="187"/>
        <v>0</v>
      </c>
      <c r="DH30" s="10">
        <f t="shared" si="188"/>
        <v>0</v>
      </c>
      <c r="DI30" s="28"/>
      <c r="DJ30" s="28"/>
      <c r="DK30" s="3">
        <f t="shared" si="189"/>
        <v>0</v>
      </c>
      <c r="DL30" s="3">
        <f t="shared" si="190"/>
        <v>0</v>
      </c>
      <c r="DM30" s="10">
        <f t="shared" si="191"/>
        <v>0</v>
      </c>
      <c r="DN30" s="6"/>
      <c r="DO30" s="6"/>
      <c r="DP30" s="3">
        <f t="shared" si="126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B31" t="s">
        <v>39</v>
      </c>
      <c r="C31" s="5"/>
      <c r="D31" s="5"/>
      <c r="E31" s="3">
        <f t="shared" si="127"/>
        <v>0</v>
      </c>
      <c r="F31" s="3">
        <f t="shared" si="128"/>
        <v>0</v>
      </c>
      <c r="G31" s="10">
        <f t="shared" si="129"/>
        <v>0</v>
      </c>
      <c r="H31" s="6"/>
      <c r="I31" s="6"/>
      <c r="J31" s="3">
        <f t="shared" si="130"/>
        <v>0</v>
      </c>
      <c r="K31" s="3">
        <f t="shared" si="131"/>
        <v>0</v>
      </c>
      <c r="L31" s="10">
        <f t="shared" si="132"/>
        <v>0</v>
      </c>
      <c r="M31" s="5"/>
      <c r="N31" s="5"/>
      <c r="O31" s="3">
        <f t="shared" si="133"/>
        <v>0</v>
      </c>
      <c r="P31" s="3">
        <f t="shared" si="134"/>
        <v>0</v>
      </c>
      <c r="Q31" s="10">
        <f t="shared" si="135"/>
        <v>0</v>
      </c>
      <c r="R31" s="6"/>
      <c r="S31" s="6"/>
      <c r="T31" s="3">
        <f t="shared" si="136"/>
        <v>0</v>
      </c>
      <c r="U31" s="3">
        <f t="shared" si="137"/>
        <v>0</v>
      </c>
      <c r="V31" s="10">
        <f t="shared" si="138"/>
        <v>0</v>
      </c>
      <c r="W31" s="5"/>
      <c r="X31" s="5"/>
      <c r="Y31" s="3">
        <f t="shared" si="139"/>
        <v>0</v>
      </c>
      <c r="Z31" s="3">
        <f t="shared" si="140"/>
        <v>0</v>
      </c>
      <c r="AA31" s="10">
        <f t="shared" si="141"/>
        <v>0</v>
      </c>
      <c r="AB31" s="6"/>
      <c r="AC31" s="6"/>
      <c r="AD31" s="3">
        <f t="shared" si="142"/>
        <v>0</v>
      </c>
      <c r="AE31" s="3">
        <f t="shared" si="143"/>
        <v>0</v>
      </c>
      <c r="AF31" s="10">
        <f t="shared" si="144"/>
        <v>0</v>
      </c>
      <c r="AG31" s="5"/>
      <c r="AH31" s="5"/>
      <c r="AI31" s="3">
        <f t="shared" si="145"/>
        <v>0</v>
      </c>
      <c r="AJ31" s="3">
        <f t="shared" si="146"/>
        <v>0</v>
      </c>
      <c r="AK31" s="10">
        <f t="shared" si="147"/>
        <v>0</v>
      </c>
      <c r="AL31" s="6"/>
      <c r="AM31" s="6"/>
      <c r="AN31" s="3">
        <f t="shared" si="148"/>
        <v>0</v>
      </c>
      <c r="AO31" s="3">
        <f t="shared" si="149"/>
        <v>0</v>
      </c>
      <c r="AP31" s="10">
        <f t="shared" si="150"/>
        <v>0</v>
      </c>
      <c r="AQ31" s="5"/>
      <c r="AR31" s="5"/>
      <c r="AS31" s="3">
        <f t="shared" si="151"/>
        <v>0</v>
      </c>
      <c r="AT31" s="3">
        <f t="shared" si="152"/>
        <v>0</v>
      </c>
      <c r="AU31" s="10">
        <f t="shared" si="153"/>
        <v>0</v>
      </c>
      <c r="AV31" s="6"/>
      <c r="AW31" s="6"/>
      <c r="AX31" s="3">
        <f t="shared" si="154"/>
        <v>0</v>
      </c>
      <c r="AY31" s="3">
        <f t="shared" si="155"/>
        <v>0</v>
      </c>
      <c r="AZ31" s="10">
        <f t="shared" si="156"/>
        <v>0</v>
      </c>
      <c r="BA31" s="5"/>
      <c r="BB31" s="5"/>
      <c r="BC31" s="3">
        <f t="shared" si="157"/>
        <v>0</v>
      </c>
      <c r="BD31" s="3">
        <f t="shared" si="158"/>
        <v>0</v>
      </c>
      <c r="BE31" s="10">
        <f t="shared" si="159"/>
        <v>0</v>
      </c>
      <c r="BF31" s="6"/>
      <c r="BG31" s="6"/>
      <c r="BH31" s="3">
        <f t="shared" si="160"/>
        <v>0</v>
      </c>
      <c r="BI31" s="3">
        <f t="shared" si="161"/>
        <v>0</v>
      </c>
      <c r="BJ31" s="10">
        <f t="shared" si="162"/>
        <v>0</v>
      </c>
      <c r="BK31" s="5"/>
      <c r="BL31" s="5"/>
      <c r="BM31" s="3">
        <f t="shared" si="163"/>
        <v>0</v>
      </c>
      <c r="BN31" s="3">
        <f t="shared" si="164"/>
        <v>0</v>
      </c>
      <c r="BO31" s="10">
        <f t="shared" si="165"/>
        <v>0</v>
      </c>
      <c r="BP31" s="6"/>
      <c r="BQ31" s="6"/>
      <c r="BR31" s="3">
        <f t="shared" si="166"/>
        <v>0</v>
      </c>
      <c r="BS31" s="3">
        <f t="shared" si="167"/>
        <v>0</v>
      </c>
      <c r="BT31" s="10">
        <f t="shared" si="168"/>
        <v>0</v>
      </c>
      <c r="BU31" s="5"/>
      <c r="BV31" s="5"/>
      <c r="BW31" s="3">
        <f t="shared" si="169"/>
        <v>0</v>
      </c>
      <c r="BX31" s="3">
        <f t="shared" si="170"/>
        <v>0</v>
      </c>
      <c r="BY31" s="10">
        <f t="shared" si="171"/>
        <v>0</v>
      </c>
      <c r="BZ31" s="6"/>
      <c r="CA31" s="6"/>
      <c r="CB31" s="3">
        <f t="shared" si="172"/>
        <v>0</v>
      </c>
      <c r="CC31" s="3">
        <f t="shared" si="173"/>
        <v>0</v>
      </c>
      <c r="CD31" s="10">
        <f t="shared" si="174"/>
        <v>0</v>
      </c>
      <c r="CE31" s="28"/>
      <c r="CF31" s="28"/>
      <c r="CG31" s="3">
        <f t="shared" si="48"/>
        <v>0</v>
      </c>
      <c r="CH31" s="3">
        <f t="shared" si="49"/>
        <v>0</v>
      </c>
      <c r="CI31" s="10">
        <f t="shared" si="5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77"/>
        <v>0</v>
      </c>
      <c r="CR31" s="3">
        <f t="shared" si="178"/>
        <v>0</v>
      </c>
      <c r="CS31" s="10">
        <f t="shared" si="179"/>
        <v>0</v>
      </c>
      <c r="CT31" s="6"/>
      <c r="CU31" s="6"/>
      <c r="CV31" s="3">
        <f t="shared" si="180"/>
        <v>0</v>
      </c>
      <c r="CW31" s="3">
        <f t="shared" si="181"/>
        <v>0</v>
      </c>
      <c r="CX31" s="10">
        <f t="shared" si="182"/>
        <v>0</v>
      </c>
      <c r="CY31" s="5"/>
      <c r="CZ31" s="5"/>
      <c r="DA31" s="3">
        <f t="shared" si="183"/>
        <v>0</v>
      </c>
      <c r="DB31" s="3">
        <f t="shared" si="184"/>
        <v>0</v>
      </c>
      <c r="DC31" s="10">
        <f t="shared" si="185"/>
        <v>0</v>
      </c>
      <c r="DD31" s="6"/>
      <c r="DE31" s="6"/>
      <c r="DF31" s="3">
        <f t="shared" si="186"/>
        <v>0</v>
      </c>
      <c r="DG31" s="3">
        <f t="shared" si="187"/>
        <v>0</v>
      </c>
      <c r="DH31" s="10">
        <f t="shared" si="188"/>
        <v>0</v>
      </c>
      <c r="DI31" s="28"/>
      <c r="DJ31" s="28"/>
      <c r="DK31" s="3">
        <f t="shared" si="189"/>
        <v>0</v>
      </c>
      <c r="DL31" s="3">
        <f t="shared" si="190"/>
        <v>0</v>
      </c>
      <c r="DM31" s="10">
        <f t="shared" si="191"/>
        <v>0</v>
      </c>
      <c r="DN31" s="6"/>
      <c r="DO31" s="6"/>
      <c r="DP31" s="3">
        <f t="shared" si="126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B32" t="s">
        <v>33</v>
      </c>
      <c r="C32" s="5"/>
      <c r="D32" s="5"/>
      <c r="E32" s="3">
        <f t="shared" si="127"/>
        <v>0</v>
      </c>
      <c r="F32" s="3">
        <f t="shared" si="128"/>
        <v>0</v>
      </c>
      <c r="G32" s="10">
        <f t="shared" si="129"/>
        <v>0</v>
      </c>
      <c r="H32" s="6"/>
      <c r="I32" s="6"/>
      <c r="J32" s="3">
        <f t="shared" si="130"/>
        <v>0</v>
      </c>
      <c r="K32" s="3">
        <f t="shared" si="131"/>
        <v>0</v>
      </c>
      <c r="L32" s="10">
        <f t="shared" si="132"/>
        <v>0</v>
      </c>
      <c r="M32" s="5"/>
      <c r="N32" s="5"/>
      <c r="O32" s="3">
        <f t="shared" si="133"/>
        <v>0</v>
      </c>
      <c r="P32" s="3">
        <f t="shared" si="134"/>
        <v>0</v>
      </c>
      <c r="Q32" s="10">
        <f t="shared" si="135"/>
        <v>0</v>
      </c>
      <c r="R32" s="6"/>
      <c r="S32" s="6"/>
      <c r="T32" s="3">
        <f t="shared" si="136"/>
        <v>0</v>
      </c>
      <c r="U32" s="3">
        <f t="shared" si="137"/>
        <v>0</v>
      </c>
      <c r="V32" s="10">
        <f t="shared" si="138"/>
        <v>0</v>
      </c>
      <c r="W32" s="5"/>
      <c r="X32" s="5"/>
      <c r="Y32" s="3">
        <f t="shared" si="139"/>
        <v>0</v>
      </c>
      <c r="Z32" s="3">
        <f t="shared" si="140"/>
        <v>0</v>
      </c>
      <c r="AA32" s="10">
        <f t="shared" si="141"/>
        <v>0</v>
      </c>
      <c r="AB32" s="6"/>
      <c r="AC32" s="6"/>
      <c r="AD32" s="3">
        <f t="shared" si="142"/>
        <v>0</v>
      </c>
      <c r="AE32" s="3">
        <f t="shared" si="143"/>
        <v>0</v>
      </c>
      <c r="AF32" s="10">
        <f t="shared" si="144"/>
        <v>0</v>
      </c>
      <c r="AG32" s="5"/>
      <c r="AH32" s="5"/>
      <c r="AI32" s="3">
        <f t="shared" si="145"/>
        <v>0</v>
      </c>
      <c r="AJ32" s="3">
        <f t="shared" si="146"/>
        <v>0</v>
      </c>
      <c r="AK32" s="10">
        <f t="shared" si="147"/>
        <v>0</v>
      </c>
      <c r="AL32" s="6"/>
      <c r="AM32" s="6"/>
      <c r="AN32" s="3">
        <f t="shared" si="148"/>
        <v>0</v>
      </c>
      <c r="AO32" s="3">
        <f t="shared" si="149"/>
        <v>0</v>
      </c>
      <c r="AP32" s="10">
        <f t="shared" si="150"/>
        <v>0</v>
      </c>
      <c r="AQ32" s="5"/>
      <c r="AR32" s="5"/>
      <c r="AS32" s="3">
        <f t="shared" si="151"/>
        <v>0</v>
      </c>
      <c r="AT32" s="3">
        <f t="shared" si="152"/>
        <v>0</v>
      </c>
      <c r="AU32" s="10">
        <f t="shared" si="153"/>
        <v>0</v>
      </c>
      <c r="AV32" s="6"/>
      <c r="AW32" s="6"/>
      <c r="AX32" s="3">
        <f t="shared" si="154"/>
        <v>0</v>
      </c>
      <c r="AY32" s="3">
        <f t="shared" si="155"/>
        <v>0</v>
      </c>
      <c r="AZ32" s="10">
        <f t="shared" si="156"/>
        <v>0</v>
      </c>
      <c r="BA32" s="5"/>
      <c r="BB32" s="5"/>
      <c r="BC32" s="3">
        <f t="shared" si="157"/>
        <v>0</v>
      </c>
      <c r="BD32" s="3">
        <f t="shared" si="158"/>
        <v>0</v>
      </c>
      <c r="BE32" s="10">
        <f t="shared" si="159"/>
        <v>0</v>
      </c>
      <c r="BF32" s="6"/>
      <c r="BG32" s="6"/>
      <c r="BH32" s="3">
        <f t="shared" si="160"/>
        <v>0</v>
      </c>
      <c r="BI32" s="3">
        <f t="shared" si="161"/>
        <v>0</v>
      </c>
      <c r="BJ32" s="10">
        <f t="shared" si="162"/>
        <v>0</v>
      </c>
      <c r="BK32" s="5"/>
      <c r="BL32" s="5"/>
      <c r="BM32" s="3">
        <f t="shared" si="163"/>
        <v>0</v>
      </c>
      <c r="BN32" s="3">
        <f t="shared" si="164"/>
        <v>0</v>
      </c>
      <c r="BO32" s="10">
        <f t="shared" si="165"/>
        <v>0</v>
      </c>
      <c r="BP32" s="6"/>
      <c r="BQ32" s="6"/>
      <c r="BR32" s="3">
        <f t="shared" si="166"/>
        <v>0</v>
      </c>
      <c r="BS32" s="3">
        <f t="shared" si="167"/>
        <v>0</v>
      </c>
      <c r="BT32" s="10">
        <f t="shared" si="168"/>
        <v>0</v>
      </c>
      <c r="BU32" s="5"/>
      <c r="BV32" s="5"/>
      <c r="BW32" s="3">
        <f t="shared" si="169"/>
        <v>0</v>
      </c>
      <c r="BX32" s="3">
        <f t="shared" si="170"/>
        <v>0</v>
      </c>
      <c r="BY32" s="10">
        <f t="shared" si="171"/>
        <v>0</v>
      </c>
      <c r="BZ32" s="6"/>
      <c r="CA32" s="6"/>
      <c r="CB32" s="3">
        <f t="shared" si="172"/>
        <v>0</v>
      </c>
      <c r="CC32" s="3">
        <f t="shared" si="173"/>
        <v>0</v>
      </c>
      <c r="CD32" s="10">
        <f t="shared" si="174"/>
        <v>0</v>
      </c>
      <c r="CE32" s="28"/>
      <c r="CF32" s="28"/>
      <c r="CG32" s="3">
        <f t="shared" si="48"/>
        <v>0</v>
      </c>
      <c r="CH32" s="3">
        <f t="shared" si="49"/>
        <v>0</v>
      </c>
      <c r="CI32" s="10">
        <f t="shared" si="5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77"/>
        <v>0</v>
      </c>
      <c r="CR32" s="3">
        <f t="shared" si="178"/>
        <v>0</v>
      </c>
      <c r="CS32" s="10">
        <f t="shared" si="179"/>
        <v>0</v>
      </c>
      <c r="CT32" s="6"/>
      <c r="CU32" s="6"/>
      <c r="CV32" s="3">
        <f t="shared" si="180"/>
        <v>0</v>
      </c>
      <c r="CW32" s="3">
        <f t="shared" si="181"/>
        <v>0</v>
      </c>
      <c r="CX32" s="10">
        <f t="shared" si="182"/>
        <v>0</v>
      </c>
      <c r="CY32" s="5"/>
      <c r="CZ32" s="5"/>
      <c r="DA32" s="3">
        <f t="shared" si="183"/>
        <v>0</v>
      </c>
      <c r="DB32" s="3">
        <f t="shared" si="184"/>
        <v>0</v>
      </c>
      <c r="DC32" s="10">
        <f t="shared" si="185"/>
        <v>0</v>
      </c>
      <c r="DD32" s="6"/>
      <c r="DE32" s="6"/>
      <c r="DF32" s="3">
        <f t="shared" si="186"/>
        <v>0</v>
      </c>
      <c r="DG32" s="3">
        <f t="shared" si="187"/>
        <v>0</v>
      </c>
      <c r="DH32" s="10">
        <f t="shared" si="188"/>
        <v>0</v>
      </c>
      <c r="DI32" s="28"/>
      <c r="DJ32" s="28"/>
      <c r="DK32" s="3">
        <f t="shared" si="189"/>
        <v>0</v>
      </c>
      <c r="DL32" s="3">
        <f t="shared" si="190"/>
        <v>0</v>
      </c>
      <c r="DM32" s="10">
        <f t="shared" si="191"/>
        <v>0</v>
      </c>
      <c r="DN32" s="6"/>
      <c r="DO32" s="6"/>
      <c r="DP32" s="3">
        <f t="shared" si="126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B33" t="s">
        <v>29</v>
      </c>
      <c r="C33" s="5"/>
      <c r="D33" s="5"/>
      <c r="E33" s="3">
        <f t="shared" si="127"/>
        <v>0</v>
      </c>
      <c r="F33" s="3">
        <f t="shared" si="128"/>
        <v>0</v>
      </c>
      <c r="G33" s="10">
        <f t="shared" si="129"/>
        <v>0</v>
      </c>
      <c r="H33" s="6"/>
      <c r="I33" s="6"/>
      <c r="J33" s="3">
        <f t="shared" si="130"/>
        <v>0</v>
      </c>
      <c r="K33" s="3">
        <f t="shared" si="131"/>
        <v>0</v>
      </c>
      <c r="L33" s="10">
        <f t="shared" si="132"/>
        <v>0</v>
      </c>
      <c r="M33" s="5"/>
      <c r="N33" s="5"/>
      <c r="O33" s="3">
        <f t="shared" si="133"/>
        <v>0</v>
      </c>
      <c r="P33" s="3">
        <f t="shared" si="134"/>
        <v>0</v>
      </c>
      <c r="Q33" s="10">
        <f t="shared" si="135"/>
        <v>0</v>
      </c>
      <c r="R33" s="6"/>
      <c r="S33" s="6"/>
      <c r="T33" s="3">
        <f t="shared" si="136"/>
        <v>0</v>
      </c>
      <c r="U33" s="3">
        <f t="shared" si="137"/>
        <v>0</v>
      </c>
      <c r="V33" s="10">
        <f t="shared" si="138"/>
        <v>0</v>
      </c>
      <c r="W33" s="5"/>
      <c r="X33" s="5"/>
      <c r="Y33" s="3">
        <f t="shared" si="139"/>
        <v>0</v>
      </c>
      <c r="Z33" s="3">
        <f t="shared" si="140"/>
        <v>0</v>
      </c>
      <c r="AA33" s="10">
        <f t="shared" si="141"/>
        <v>0</v>
      </c>
      <c r="AB33" s="6"/>
      <c r="AC33" s="6"/>
      <c r="AD33" s="3">
        <f t="shared" si="142"/>
        <v>0</v>
      </c>
      <c r="AE33" s="3">
        <f t="shared" si="143"/>
        <v>0</v>
      </c>
      <c r="AF33" s="10">
        <f t="shared" si="144"/>
        <v>0</v>
      </c>
      <c r="AG33" s="5"/>
      <c r="AH33" s="5"/>
      <c r="AI33" s="3">
        <f t="shared" si="145"/>
        <v>0</v>
      </c>
      <c r="AJ33" s="3">
        <f t="shared" si="146"/>
        <v>0</v>
      </c>
      <c r="AK33" s="10">
        <f t="shared" si="147"/>
        <v>0</v>
      </c>
      <c r="AL33" s="6"/>
      <c r="AM33" s="6"/>
      <c r="AN33" s="3">
        <f t="shared" si="148"/>
        <v>0</v>
      </c>
      <c r="AO33" s="3">
        <f t="shared" si="149"/>
        <v>0</v>
      </c>
      <c r="AP33" s="10">
        <f t="shared" si="150"/>
        <v>0</v>
      </c>
      <c r="AQ33" s="5"/>
      <c r="AR33" s="5"/>
      <c r="AS33" s="3">
        <f t="shared" si="151"/>
        <v>0</v>
      </c>
      <c r="AT33" s="3">
        <f t="shared" si="152"/>
        <v>0</v>
      </c>
      <c r="AU33" s="10">
        <f t="shared" si="153"/>
        <v>0</v>
      </c>
      <c r="AV33" s="6"/>
      <c r="AW33" s="6"/>
      <c r="AX33" s="3">
        <f t="shared" si="154"/>
        <v>0</v>
      </c>
      <c r="AY33" s="3">
        <f t="shared" si="155"/>
        <v>0</v>
      </c>
      <c r="AZ33" s="10">
        <f t="shared" si="156"/>
        <v>0</v>
      </c>
      <c r="BA33" s="5"/>
      <c r="BB33" s="5"/>
      <c r="BC33" s="3">
        <f t="shared" si="157"/>
        <v>0</v>
      </c>
      <c r="BD33" s="3">
        <f t="shared" si="158"/>
        <v>0</v>
      </c>
      <c r="BE33" s="10">
        <f t="shared" si="159"/>
        <v>0</v>
      </c>
      <c r="BF33" s="6"/>
      <c r="BG33" s="6"/>
      <c r="BH33" s="3">
        <f t="shared" si="160"/>
        <v>0</v>
      </c>
      <c r="BI33" s="3">
        <f t="shared" si="161"/>
        <v>0</v>
      </c>
      <c r="BJ33" s="10">
        <f t="shared" si="162"/>
        <v>0</v>
      </c>
      <c r="BK33" s="5"/>
      <c r="BL33" s="5"/>
      <c r="BM33" s="3">
        <f t="shared" si="163"/>
        <v>0</v>
      </c>
      <c r="BN33" s="3">
        <f t="shared" si="164"/>
        <v>0</v>
      </c>
      <c r="BO33" s="10">
        <f t="shared" si="165"/>
        <v>0</v>
      </c>
      <c r="BP33" s="6"/>
      <c r="BQ33" s="6"/>
      <c r="BR33" s="3">
        <f t="shared" si="166"/>
        <v>0</v>
      </c>
      <c r="BS33" s="3">
        <f t="shared" si="167"/>
        <v>0</v>
      </c>
      <c r="BT33" s="10">
        <f t="shared" si="168"/>
        <v>0</v>
      </c>
      <c r="BU33" s="5"/>
      <c r="BV33" s="5"/>
      <c r="BW33" s="3">
        <f t="shared" si="169"/>
        <v>0</v>
      </c>
      <c r="BX33" s="3">
        <f t="shared" si="170"/>
        <v>0</v>
      </c>
      <c r="BY33" s="10">
        <f t="shared" si="171"/>
        <v>0</v>
      </c>
      <c r="BZ33" s="6"/>
      <c r="CA33" s="6"/>
      <c r="CB33" s="3">
        <f t="shared" si="172"/>
        <v>0</v>
      </c>
      <c r="CC33" s="3">
        <f t="shared" si="173"/>
        <v>0</v>
      </c>
      <c r="CD33" s="10">
        <f t="shared" si="174"/>
        <v>0</v>
      </c>
      <c r="CE33" s="28"/>
      <c r="CF33" s="28"/>
      <c r="CG33" s="3">
        <f t="shared" si="48"/>
        <v>0</v>
      </c>
      <c r="CH33" s="3">
        <f t="shared" si="49"/>
        <v>0</v>
      </c>
      <c r="CI33" s="10">
        <f t="shared" si="5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77"/>
        <v>0</v>
      </c>
      <c r="CR33" s="3">
        <f t="shared" si="178"/>
        <v>0</v>
      </c>
      <c r="CS33" s="10">
        <f t="shared" si="179"/>
        <v>0</v>
      </c>
      <c r="CT33" s="6"/>
      <c r="CU33" s="6"/>
      <c r="CV33" s="3">
        <f t="shared" si="180"/>
        <v>0</v>
      </c>
      <c r="CW33" s="3">
        <f t="shared" si="181"/>
        <v>0</v>
      </c>
      <c r="CX33" s="10">
        <f t="shared" si="182"/>
        <v>0</v>
      </c>
      <c r="CY33" s="5"/>
      <c r="CZ33" s="5"/>
      <c r="DA33" s="3">
        <f t="shared" si="183"/>
        <v>0</v>
      </c>
      <c r="DB33" s="3">
        <f t="shared" si="184"/>
        <v>0</v>
      </c>
      <c r="DC33" s="10">
        <f t="shared" si="185"/>
        <v>0</v>
      </c>
      <c r="DD33" s="6"/>
      <c r="DE33" s="6"/>
      <c r="DF33" s="3">
        <f t="shared" si="186"/>
        <v>0</v>
      </c>
      <c r="DG33" s="3">
        <f t="shared" si="187"/>
        <v>0</v>
      </c>
      <c r="DH33" s="10">
        <f t="shared" si="188"/>
        <v>0</v>
      </c>
      <c r="DI33" s="28"/>
      <c r="DJ33" s="28"/>
      <c r="DK33" s="3">
        <f t="shared" si="189"/>
        <v>0</v>
      </c>
      <c r="DL33" s="3">
        <f t="shared" si="190"/>
        <v>0</v>
      </c>
      <c r="DM33" s="10">
        <f t="shared" si="191"/>
        <v>0</v>
      </c>
      <c r="DN33" s="6"/>
      <c r="DO33" s="6"/>
      <c r="DP33" s="3">
        <f t="shared" si="126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B34" t="s">
        <v>40</v>
      </c>
      <c r="C34" s="5"/>
      <c r="D34" s="5"/>
      <c r="E34" s="3">
        <f t="shared" si="127"/>
        <v>0</v>
      </c>
      <c r="F34" s="3">
        <f t="shared" si="128"/>
        <v>0</v>
      </c>
      <c r="G34" s="10">
        <f t="shared" si="129"/>
        <v>0</v>
      </c>
      <c r="H34" s="6"/>
      <c r="I34" s="6"/>
      <c r="J34" s="3">
        <f t="shared" si="130"/>
        <v>0</v>
      </c>
      <c r="K34" s="3">
        <f t="shared" si="131"/>
        <v>0</v>
      </c>
      <c r="L34" s="10">
        <f t="shared" si="132"/>
        <v>0</v>
      </c>
      <c r="M34" s="5"/>
      <c r="N34" s="5"/>
      <c r="O34" s="3">
        <f t="shared" si="133"/>
        <v>0</v>
      </c>
      <c r="P34" s="3">
        <f t="shared" si="134"/>
        <v>0</v>
      </c>
      <c r="Q34" s="10">
        <f t="shared" si="135"/>
        <v>0</v>
      </c>
      <c r="R34" s="6"/>
      <c r="S34" s="6"/>
      <c r="T34" s="3">
        <f t="shared" si="136"/>
        <v>0</v>
      </c>
      <c r="U34" s="3">
        <f t="shared" si="137"/>
        <v>0</v>
      </c>
      <c r="V34" s="10">
        <f t="shared" si="138"/>
        <v>0</v>
      </c>
      <c r="W34" s="5"/>
      <c r="X34" s="5"/>
      <c r="Y34" s="3">
        <f t="shared" si="139"/>
        <v>0</v>
      </c>
      <c r="Z34" s="3">
        <f t="shared" si="140"/>
        <v>0</v>
      </c>
      <c r="AA34" s="10">
        <f t="shared" si="141"/>
        <v>0</v>
      </c>
      <c r="AB34" s="6"/>
      <c r="AC34" s="6"/>
      <c r="AD34" s="3">
        <f t="shared" si="142"/>
        <v>0</v>
      </c>
      <c r="AE34" s="3">
        <f t="shared" si="143"/>
        <v>0</v>
      </c>
      <c r="AF34" s="10">
        <f t="shared" si="144"/>
        <v>0</v>
      </c>
      <c r="AG34" s="5"/>
      <c r="AH34" s="5"/>
      <c r="AI34" s="3">
        <f t="shared" si="145"/>
        <v>0</v>
      </c>
      <c r="AJ34" s="3">
        <f t="shared" si="146"/>
        <v>0</v>
      </c>
      <c r="AK34" s="10">
        <f t="shared" si="147"/>
        <v>0</v>
      </c>
      <c r="AL34" s="6"/>
      <c r="AM34" s="6"/>
      <c r="AN34" s="3">
        <f t="shared" si="148"/>
        <v>0</v>
      </c>
      <c r="AO34" s="3">
        <f t="shared" si="149"/>
        <v>0</v>
      </c>
      <c r="AP34" s="10">
        <f t="shared" si="150"/>
        <v>0</v>
      </c>
      <c r="AQ34" s="5"/>
      <c r="AR34" s="5"/>
      <c r="AS34" s="3">
        <f t="shared" si="151"/>
        <v>0</v>
      </c>
      <c r="AT34" s="3">
        <f t="shared" si="152"/>
        <v>0</v>
      </c>
      <c r="AU34" s="10">
        <f t="shared" si="153"/>
        <v>0</v>
      </c>
      <c r="AV34" s="6"/>
      <c r="AW34" s="6"/>
      <c r="AX34" s="3">
        <f t="shared" si="154"/>
        <v>0</v>
      </c>
      <c r="AY34" s="3">
        <f t="shared" si="155"/>
        <v>0</v>
      </c>
      <c r="AZ34" s="10">
        <f t="shared" si="156"/>
        <v>0</v>
      </c>
      <c r="BA34" s="5"/>
      <c r="BB34" s="5"/>
      <c r="BC34" s="3">
        <f t="shared" si="157"/>
        <v>0</v>
      </c>
      <c r="BD34" s="3">
        <f t="shared" si="158"/>
        <v>0</v>
      </c>
      <c r="BE34" s="10">
        <f t="shared" si="159"/>
        <v>0</v>
      </c>
      <c r="BF34" s="6"/>
      <c r="BG34" s="6"/>
      <c r="BH34" s="3">
        <f t="shared" si="160"/>
        <v>0</v>
      </c>
      <c r="BI34" s="3">
        <f t="shared" si="161"/>
        <v>0</v>
      </c>
      <c r="BJ34" s="10">
        <f t="shared" si="162"/>
        <v>0</v>
      </c>
      <c r="BK34" s="5"/>
      <c r="BL34" s="5"/>
      <c r="BM34" s="3">
        <f t="shared" si="163"/>
        <v>0</v>
      </c>
      <c r="BN34" s="3">
        <f t="shared" si="164"/>
        <v>0</v>
      </c>
      <c r="BO34" s="10">
        <f t="shared" si="165"/>
        <v>0</v>
      </c>
      <c r="BP34" s="6"/>
      <c r="BQ34" s="6"/>
      <c r="BR34" s="3">
        <f t="shared" si="166"/>
        <v>0</v>
      </c>
      <c r="BS34" s="3">
        <f t="shared" si="167"/>
        <v>0</v>
      </c>
      <c r="BT34" s="10">
        <f t="shared" si="168"/>
        <v>0</v>
      </c>
      <c r="BU34" s="5"/>
      <c r="BV34" s="5"/>
      <c r="BW34" s="3">
        <f t="shared" si="169"/>
        <v>0</v>
      </c>
      <c r="BX34" s="3">
        <f t="shared" si="170"/>
        <v>0</v>
      </c>
      <c r="BY34" s="10">
        <f t="shared" si="171"/>
        <v>0</v>
      </c>
      <c r="BZ34" s="6"/>
      <c r="CA34" s="6"/>
      <c r="CB34" s="3">
        <f t="shared" si="172"/>
        <v>0</v>
      </c>
      <c r="CC34" s="3">
        <f t="shared" si="173"/>
        <v>0</v>
      </c>
      <c r="CD34" s="10">
        <f t="shared" si="174"/>
        <v>0</v>
      </c>
      <c r="CE34" s="28"/>
      <c r="CF34" s="28"/>
      <c r="CG34" s="3">
        <f t="shared" si="48"/>
        <v>0</v>
      </c>
      <c r="CH34" s="3">
        <f t="shared" si="49"/>
        <v>0</v>
      </c>
      <c r="CI34" s="10">
        <f t="shared" si="5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77"/>
        <v>0</v>
      </c>
      <c r="CR34" s="3">
        <f t="shared" si="178"/>
        <v>0</v>
      </c>
      <c r="CS34" s="10">
        <f t="shared" si="179"/>
        <v>0</v>
      </c>
      <c r="CT34" s="6"/>
      <c r="CU34" s="6"/>
      <c r="CV34" s="3">
        <f t="shared" si="180"/>
        <v>0</v>
      </c>
      <c r="CW34" s="3">
        <f t="shared" si="181"/>
        <v>0</v>
      </c>
      <c r="CX34" s="10">
        <f t="shared" si="182"/>
        <v>0</v>
      </c>
      <c r="CY34" s="5"/>
      <c r="CZ34" s="5"/>
      <c r="DA34" s="3">
        <f t="shared" si="183"/>
        <v>0</v>
      </c>
      <c r="DB34" s="3">
        <f t="shared" si="184"/>
        <v>0</v>
      </c>
      <c r="DC34" s="10">
        <f t="shared" si="185"/>
        <v>0</v>
      </c>
      <c r="DD34" s="6"/>
      <c r="DE34" s="6"/>
      <c r="DF34" s="3">
        <f t="shared" si="186"/>
        <v>0</v>
      </c>
      <c r="DG34" s="3">
        <f t="shared" si="187"/>
        <v>0</v>
      </c>
      <c r="DH34" s="10">
        <f t="shared" si="188"/>
        <v>0</v>
      </c>
      <c r="DI34" s="28"/>
      <c r="DJ34" s="28"/>
      <c r="DK34" s="3">
        <f t="shared" si="189"/>
        <v>0</v>
      </c>
      <c r="DL34" s="3">
        <f t="shared" si="190"/>
        <v>0</v>
      </c>
      <c r="DM34" s="10">
        <f t="shared" si="191"/>
        <v>0</v>
      </c>
      <c r="DN34" s="6"/>
      <c r="DO34" s="6"/>
      <c r="DP34" s="3">
        <f t="shared" si="126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B35" t="s">
        <v>34</v>
      </c>
      <c r="C35" s="5">
        <v>3</v>
      </c>
      <c r="D35" s="5">
        <v>2</v>
      </c>
      <c r="E35" s="3">
        <f t="shared" si="127"/>
        <v>1</v>
      </c>
      <c r="F35" s="3">
        <f t="shared" si="128"/>
        <v>0</v>
      </c>
      <c r="G35" s="10">
        <f t="shared" si="129"/>
        <v>0</v>
      </c>
      <c r="H35" s="6">
        <v>2</v>
      </c>
      <c r="I35" s="6">
        <v>1</v>
      </c>
      <c r="J35" s="3">
        <f t="shared" si="130"/>
        <v>1</v>
      </c>
      <c r="K35" s="3">
        <f t="shared" si="131"/>
        <v>0</v>
      </c>
      <c r="L35" s="10">
        <f t="shared" si="132"/>
        <v>0</v>
      </c>
      <c r="M35" s="5">
        <v>1</v>
      </c>
      <c r="N35" s="5">
        <v>2</v>
      </c>
      <c r="O35" s="3">
        <f t="shared" si="133"/>
        <v>0</v>
      </c>
      <c r="P35" s="3">
        <f t="shared" si="134"/>
        <v>1</v>
      </c>
      <c r="Q35" s="10">
        <f t="shared" si="135"/>
        <v>0</v>
      </c>
      <c r="R35" s="6">
        <v>3</v>
      </c>
      <c r="S35" s="6">
        <v>4</v>
      </c>
      <c r="T35" s="3">
        <f t="shared" si="136"/>
        <v>0</v>
      </c>
      <c r="U35" s="3">
        <f t="shared" si="137"/>
        <v>1</v>
      </c>
      <c r="V35" s="10">
        <f t="shared" si="138"/>
        <v>0</v>
      </c>
      <c r="W35" s="5">
        <v>3</v>
      </c>
      <c r="X35" s="5">
        <v>4</v>
      </c>
      <c r="Y35" s="3">
        <f t="shared" si="139"/>
        <v>0</v>
      </c>
      <c r="Z35" s="3">
        <f t="shared" si="140"/>
        <v>1</v>
      </c>
      <c r="AA35" s="10">
        <f t="shared" si="141"/>
        <v>0</v>
      </c>
      <c r="AB35" s="6">
        <v>5</v>
      </c>
      <c r="AC35" s="6">
        <v>4</v>
      </c>
      <c r="AD35" s="3">
        <f t="shared" si="142"/>
        <v>1</v>
      </c>
      <c r="AE35" s="3">
        <f t="shared" si="143"/>
        <v>0</v>
      </c>
      <c r="AF35" s="10">
        <f t="shared" si="144"/>
        <v>0</v>
      </c>
      <c r="AG35" s="5"/>
      <c r="AH35" s="5"/>
      <c r="AI35" s="3">
        <f t="shared" si="145"/>
        <v>0</v>
      </c>
      <c r="AJ35" s="3">
        <f t="shared" si="146"/>
        <v>0</v>
      </c>
      <c r="AK35" s="10">
        <f t="shared" si="147"/>
        <v>0</v>
      </c>
      <c r="AL35" s="6"/>
      <c r="AM35" s="6"/>
      <c r="AN35" s="3">
        <f t="shared" si="148"/>
        <v>0</v>
      </c>
      <c r="AO35" s="3">
        <f t="shared" si="149"/>
        <v>0</v>
      </c>
      <c r="AP35" s="10">
        <f t="shared" si="150"/>
        <v>0</v>
      </c>
      <c r="AQ35" s="5"/>
      <c r="AR35" s="5"/>
      <c r="AS35" s="3">
        <f t="shared" si="151"/>
        <v>0</v>
      </c>
      <c r="AT35" s="3">
        <f t="shared" si="152"/>
        <v>0</v>
      </c>
      <c r="AU35" s="10">
        <f t="shared" si="153"/>
        <v>0</v>
      </c>
      <c r="AV35" s="6"/>
      <c r="AW35" s="6"/>
      <c r="AX35" s="3">
        <f t="shared" si="154"/>
        <v>0</v>
      </c>
      <c r="AY35" s="3">
        <f t="shared" si="155"/>
        <v>0</v>
      </c>
      <c r="AZ35" s="10">
        <f t="shared" si="156"/>
        <v>0</v>
      </c>
      <c r="BA35" s="5"/>
      <c r="BB35" s="5"/>
      <c r="BC35" s="3">
        <f t="shared" si="157"/>
        <v>0</v>
      </c>
      <c r="BD35" s="3">
        <f t="shared" si="158"/>
        <v>0</v>
      </c>
      <c r="BE35" s="10">
        <f t="shared" si="159"/>
        <v>0</v>
      </c>
      <c r="BF35" s="6"/>
      <c r="BG35" s="6"/>
      <c r="BH35" s="3">
        <f t="shared" si="160"/>
        <v>0</v>
      </c>
      <c r="BI35" s="3">
        <f t="shared" si="161"/>
        <v>0</v>
      </c>
      <c r="BJ35" s="10">
        <f t="shared" si="162"/>
        <v>0</v>
      </c>
      <c r="BK35" s="5"/>
      <c r="BL35" s="5"/>
      <c r="BM35" s="3">
        <f t="shared" si="163"/>
        <v>0</v>
      </c>
      <c r="BN35" s="3">
        <f t="shared" si="164"/>
        <v>0</v>
      </c>
      <c r="BO35" s="10">
        <f t="shared" si="165"/>
        <v>0</v>
      </c>
      <c r="BP35" s="6"/>
      <c r="BQ35" s="6"/>
      <c r="BR35" s="3">
        <f t="shared" si="166"/>
        <v>0</v>
      </c>
      <c r="BS35" s="3">
        <f t="shared" si="167"/>
        <v>0</v>
      </c>
      <c r="BT35" s="10">
        <f t="shared" si="168"/>
        <v>0</v>
      </c>
      <c r="BU35" s="5"/>
      <c r="BV35" s="5"/>
      <c r="BW35" s="3">
        <f t="shared" si="169"/>
        <v>0</v>
      </c>
      <c r="BX35" s="3">
        <f t="shared" si="170"/>
        <v>0</v>
      </c>
      <c r="BY35" s="10">
        <f t="shared" si="171"/>
        <v>0</v>
      </c>
      <c r="BZ35" s="6"/>
      <c r="CA35" s="6"/>
      <c r="CB35" s="3">
        <f t="shared" si="172"/>
        <v>0</v>
      </c>
      <c r="CC35" s="3">
        <f t="shared" si="173"/>
        <v>0</v>
      </c>
      <c r="CD35" s="10">
        <f t="shared" si="174"/>
        <v>0</v>
      </c>
      <c r="CE35" s="28"/>
      <c r="CF35" s="28"/>
      <c r="CG35" s="3">
        <f t="shared" si="48"/>
        <v>0</v>
      </c>
      <c r="CH35" s="3">
        <f t="shared" si="49"/>
        <v>0</v>
      </c>
      <c r="CI35" s="10">
        <f t="shared" si="5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77"/>
        <v>0</v>
      </c>
      <c r="CR35" s="3">
        <f t="shared" si="178"/>
        <v>0</v>
      </c>
      <c r="CS35" s="10">
        <f t="shared" si="179"/>
        <v>0</v>
      </c>
      <c r="CT35" s="6"/>
      <c r="CU35" s="6"/>
      <c r="CV35" s="3">
        <f t="shared" si="180"/>
        <v>0</v>
      </c>
      <c r="CW35" s="3">
        <f t="shared" si="181"/>
        <v>0</v>
      </c>
      <c r="CX35" s="10">
        <f t="shared" si="182"/>
        <v>0</v>
      </c>
      <c r="CY35" s="5"/>
      <c r="CZ35" s="5"/>
      <c r="DA35" s="3">
        <f t="shared" si="183"/>
        <v>0</v>
      </c>
      <c r="DB35" s="3">
        <f t="shared" si="184"/>
        <v>0</v>
      </c>
      <c r="DC35" s="10">
        <f t="shared" si="185"/>
        <v>0</v>
      </c>
      <c r="DD35" s="6"/>
      <c r="DE35" s="6"/>
      <c r="DF35" s="3">
        <f t="shared" si="186"/>
        <v>0</v>
      </c>
      <c r="DG35" s="3">
        <f t="shared" si="187"/>
        <v>0</v>
      </c>
      <c r="DH35" s="10">
        <f t="shared" si="188"/>
        <v>0</v>
      </c>
      <c r="DI35" s="28"/>
      <c r="DJ35" s="28"/>
      <c r="DK35" s="3">
        <f t="shared" si="189"/>
        <v>0</v>
      </c>
      <c r="DL35" s="3">
        <f t="shared" si="190"/>
        <v>0</v>
      </c>
      <c r="DM35" s="10">
        <f t="shared" si="191"/>
        <v>0</v>
      </c>
      <c r="DN35" s="6"/>
      <c r="DO35" s="6"/>
      <c r="DP35" s="3">
        <f t="shared" si="126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3</v>
      </c>
      <c r="DV35">
        <f t="shared" si="77"/>
        <v>3</v>
      </c>
      <c r="DW35" s="10">
        <f t="shared" si="56"/>
        <v>0</v>
      </c>
      <c r="DX35" s="2">
        <f t="shared" si="57"/>
        <v>17</v>
      </c>
      <c r="DY35" s="2">
        <f t="shared" si="75"/>
        <v>17</v>
      </c>
    </row>
    <row r="36" spans="1:129" ht="12.75">
      <c r="A36">
        <f t="shared" si="76"/>
        <v>9</v>
      </c>
      <c r="B36" t="s">
        <v>35</v>
      </c>
      <c r="C36" s="5">
        <v>2</v>
      </c>
      <c r="D36" s="5">
        <v>3</v>
      </c>
      <c r="E36" s="3">
        <f aca="true" t="shared" si="192" ref="E36:E44">+IF(C36&gt;D36,1,0)</f>
        <v>0</v>
      </c>
      <c r="F36" s="3">
        <f aca="true" t="shared" si="193" ref="F36:F44">+IF(C36&lt;D36,1,0)</f>
        <v>1</v>
      </c>
      <c r="G36" s="10">
        <f aca="true" t="shared" si="194" ref="G36:G44">IF(C36="",0,IF(C36=D36,1,0))</f>
        <v>0</v>
      </c>
      <c r="H36" s="6">
        <v>1</v>
      </c>
      <c r="I36" s="6">
        <v>2</v>
      </c>
      <c r="J36" s="3">
        <f aca="true" t="shared" si="195" ref="J36:J44">+IF(H36&gt;I36,1,0)</f>
        <v>0</v>
      </c>
      <c r="K36" s="3">
        <f aca="true" t="shared" si="196" ref="K36:K44">+IF(H36&lt;I36,1,0)</f>
        <v>1</v>
      </c>
      <c r="L36" s="10">
        <f aca="true" t="shared" si="197" ref="L36:L44">IF(H36="",0,IF(H36=I36,1,0))</f>
        <v>0</v>
      </c>
      <c r="M36" s="5">
        <v>2</v>
      </c>
      <c r="N36" s="5">
        <v>1</v>
      </c>
      <c r="O36" s="3">
        <f aca="true" t="shared" si="198" ref="O36:O44">+IF(M36&gt;N36,1,0)</f>
        <v>1</v>
      </c>
      <c r="P36" s="3">
        <f aca="true" t="shared" si="199" ref="P36:P44">+IF(M36&lt;N36,1,0)</f>
        <v>0</v>
      </c>
      <c r="Q36" s="10">
        <f aca="true" t="shared" si="200" ref="Q36:Q44">IF(M36="",0,IF(M36=N36,1,0))</f>
        <v>0</v>
      </c>
      <c r="R36" s="6">
        <v>4</v>
      </c>
      <c r="S36" s="6">
        <v>3</v>
      </c>
      <c r="T36" s="3">
        <f aca="true" t="shared" si="201" ref="T36:T44">+IF(R36&gt;S36,1,0)</f>
        <v>1</v>
      </c>
      <c r="U36" s="3">
        <f aca="true" t="shared" si="202" ref="U36:U44">+IF(R36&lt;S36,1,0)</f>
        <v>0</v>
      </c>
      <c r="V36" s="10">
        <f aca="true" t="shared" si="203" ref="V36:V44">IF(R36="",0,IF(R36=S36,1,0))</f>
        <v>0</v>
      </c>
      <c r="W36" s="5">
        <v>4</v>
      </c>
      <c r="X36" s="5">
        <v>3</v>
      </c>
      <c r="Y36" s="3">
        <f aca="true" t="shared" si="204" ref="Y36:Y44">+IF(W36&gt;X36,1,0)</f>
        <v>1</v>
      </c>
      <c r="Z36" s="3">
        <f aca="true" t="shared" si="205" ref="Z36:Z44">+IF(W36&lt;X36,1,0)</f>
        <v>0</v>
      </c>
      <c r="AA36" s="10">
        <f aca="true" t="shared" si="206" ref="AA36:AA44">IF(W36="",0,IF(W36=X36,1,0))</f>
        <v>0</v>
      </c>
      <c r="AB36" s="6">
        <v>4</v>
      </c>
      <c r="AC36" s="6">
        <v>5</v>
      </c>
      <c r="AD36" s="3">
        <f aca="true" t="shared" si="207" ref="AD36:AD44">+IF(AB36&gt;AC36,1,0)</f>
        <v>0</v>
      </c>
      <c r="AE36" s="3">
        <f aca="true" t="shared" si="208" ref="AE36:AE44">+IF(AB36&lt;AC36,1,0)</f>
        <v>1</v>
      </c>
      <c r="AF36" s="10">
        <f aca="true" t="shared" si="209" ref="AF36:AF44">IF(AB36="",0,IF(AB36=AC36,1,0))</f>
        <v>0</v>
      </c>
      <c r="AG36" s="5"/>
      <c r="AH36" s="5"/>
      <c r="AI36" s="3">
        <f aca="true" t="shared" si="210" ref="AI36:AI44">+IF(AG36&gt;AH36,1,0)</f>
        <v>0</v>
      </c>
      <c r="AJ36" s="3">
        <f aca="true" t="shared" si="211" ref="AJ36:AJ44">+IF(AG36&lt;AH36,1,0)</f>
        <v>0</v>
      </c>
      <c r="AK36" s="10">
        <f aca="true" t="shared" si="212" ref="AK36:AK44">IF(AG36="",0,IF(AG36=AH36,1,0))</f>
        <v>0</v>
      </c>
      <c r="AL36" s="6"/>
      <c r="AM36" s="6"/>
      <c r="AN36" s="3">
        <f aca="true" t="shared" si="213" ref="AN36:AN44">+IF(AL36&gt;AM36,1,0)</f>
        <v>0</v>
      </c>
      <c r="AO36" s="3">
        <f aca="true" t="shared" si="214" ref="AO36:AO44">+IF(AL36&lt;AM36,1,0)</f>
        <v>0</v>
      </c>
      <c r="AP36" s="10">
        <f aca="true" t="shared" si="215" ref="AP36:AP44">IF(AL36="",0,IF(AL36=AM36,1,0))</f>
        <v>0</v>
      </c>
      <c r="AQ36" s="5"/>
      <c r="AR36" s="5"/>
      <c r="AS36" s="3">
        <f aca="true" t="shared" si="216" ref="AS36:AS44">+IF(AQ36&gt;AR36,1,0)</f>
        <v>0</v>
      </c>
      <c r="AT36" s="3">
        <f aca="true" t="shared" si="217" ref="AT36:AT44">+IF(AQ36&lt;AR36,1,0)</f>
        <v>0</v>
      </c>
      <c r="AU36" s="10">
        <f aca="true" t="shared" si="218" ref="AU36:AU44">IF(AQ36="",0,IF(AQ36=AR36,1,0))</f>
        <v>0</v>
      </c>
      <c r="AV36" s="6"/>
      <c r="AW36" s="6"/>
      <c r="AX36" s="3">
        <f aca="true" t="shared" si="219" ref="AX36:AX44">+IF(AV36&gt;AW36,1,0)</f>
        <v>0</v>
      </c>
      <c r="AY36" s="3">
        <f aca="true" t="shared" si="220" ref="AY36:AY44">+IF(AV36&lt;AW36,1,0)</f>
        <v>0</v>
      </c>
      <c r="AZ36" s="10">
        <f aca="true" t="shared" si="221" ref="AZ36:AZ44">IF(AV36="",0,IF(AV36=AW36,1,0))</f>
        <v>0</v>
      </c>
      <c r="BA36" s="5"/>
      <c r="BB36" s="5"/>
      <c r="BC36" s="3">
        <f aca="true" t="shared" si="222" ref="BC36:BC44">+IF(BA36&gt;BB36,1,0)</f>
        <v>0</v>
      </c>
      <c r="BD36" s="3">
        <f aca="true" t="shared" si="223" ref="BD36:BD44">+IF(BA36&lt;BB36,1,0)</f>
        <v>0</v>
      </c>
      <c r="BE36" s="10">
        <f aca="true" t="shared" si="224" ref="BE36:BE44">IF(BA36="",0,IF(BA36=BB36,1,0))</f>
        <v>0</v>
      </c>
      <c r="BF36" s="6"/>
      <c r="BG36" s="6"/>
      <c r="BH36" s="3">
        <f aca="true" t="shared" si="225" ref="BH36:BH44">+IF(BF36&gt;BG36,1,0)</f>
        <v>0</v>
      </c>
      <c r="BI36" s="3">
        <f aca="true" t="shared" si="226" ref="BI36:BI44">+IF(BF36&lt;BG36,1,0)</f>
        <v>0</v>
      </c>
      <c r="BJ36" s="10">
        <f aca="true" t="shared" si="227" ref="BJ36:BJ44">IF(BF36="",0,IF(BF36=BG36,1,0))</f>
        <v>0</v>
      </c>
      <c r="BK36" s="5"/>
      <c r="BL36" s="5"/>
      <c r="BM36" s="3">
        <f aca="true" t="shared" si="228" ref="BM36:BM44">+IF(BK36&gt;BL36,1,0)</f>
        <v>0</v>
      </c>
      <c r="BN36" s="3">
        <f aca="true" t="shared" si="229" ref="BN36:BN44">+IF(BK36&lt;BL36,1,0)</f>
        <v>0</v>
      </c>
      <c r="BO36" s="10">
        <f aca="true" t="shared" si="230" ref="BO36:BO44">IF(BK36="",0,IF(BK36=BL36,1,0))</f>
        <v>0</v>
      </c>
      <c r="BP36" s="6"/>
      <c r="BQ36" s="6"/>
      <c r="BR36" s="3">
        <f aca="true" t="shared" si="231" ref="BR36:BR44">+IF(BP36&gt;BQ36,1,0)</f>
        <v>0</v>
      </c>
      <c r="BS36" s="3">
        <f aca="true" t="shared" si="232" ref="BS36:BS44">+IF(BP36&lt;BQ36,1,0)</f>
        <v>0</v>
      </c>
      <c r="BT36" s="10">
        <f aca="true" t="shared" si="233" ref="BT36:BT44">IF(BP36="",0,IF(BP36=BQ36,1,0))</f>
        <v>0</v>
      </c>
      <c r="BU36" s="5"/>
      <c r="BV36" s="5"/>
      <c r="BW36" s="3">
        <f aca="true" t="shared" si="234" ref="BW36:BW44">+IF(BU36&gt;BV36,1,0)</f>
        <v>0</v>
      </c>
      <c r="BX36" s="3">
        <f aca="true" t="shared" si="235" ref="BX36:BX44">+IF(BU36&lt;BV36,1,0)</f>
        <v>0</v>
      </c>
      <c r="BY36" s="10">
        <f aca="true" t="shared" si="236" ref="BY36:BY44">IF(BU36="",0,IF(BU36=BV36,1,0))</f>
        <v>0</v>
      </c>
      <c r="BZ36" s="6"/>
      <c r="CA36" s="6"/>
      <c r="CB36" s="3">
        <f aca="true" t="shared" si="237" ref="CB36:CB44">+IF(BZ36&gt;CA36,1,0)</f>
        <v>0</v>
      </c>
      <c r="CC36" s="3">
        <f aca="true" t="shared" si="238" ref="CC36:CC44">+IF(BZ36&lt;CA36,1,0)</f>
        <v>0</v>
      </c>
      <c r="CD36" s="10">
        <f aca="true" t="shared" si="239" ref="CD36:CD44">IF(BZ36="",0,IF(BZ36=CA36,1,0))</f>
        <v>0</v>
      </c>
      <c r="CE36" s="28"/>
      <c r="CF36" s="28"/>
      <c r="CG36" s="3">
        <f t="shared" si="48"/>
        <v>0</v>
      </c>
      <c r="CH36" s="3">
        <f t="shared" si="49"/>
        <v>0</v>
      </c>
      <c r="CI36" s="10">
        <f t="shared" si="5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77"/>
        <v>0</v>
      </c>
      <c r="CR36" s="3">
        <f t="shared" si="178"/>
        <v>0</v>
      </c>
      <c r="CS36" s="10">
        <f t="shared" si="179"/>
        <v>0</v>
      </c>
      <c r="CT36" s="6"/>
      <c r="CU36" s="6"/>
      <c r="CV36" s="3">
        <f t="shared" si="180"/>
        <v>0</v>
      </c>
      <c r="CW36" s="3">
        <f t="shared" si="181"/>
        <v>0</v>
      </c>
      <c r="CX36" s="10">
        <f t="shared" si="182"/>
        <v>0</v>
      </c>
      <c r="CY36" s="5"/>
      <c r="CZ36" s="5"/>
      <c r="DA36" s="3">
        <f t="shared" si="183"/>
        <v>0</v>
      </c>
      <c r="DB36" s="3">
        <f t="shared" si="184"/>
        <v>0</v>
      </c>
      <c r="DC36" s="10">
        <f t="shared" si="185"/>
        <v>0</v>
      </c>
      <c r="DD36" s="6"/>
      <c r="DE36" s="6"/>
      <c r="DF36" s="3">
        <f t="shared" si="186"/>
        <v>0</v>
      </c>
      <c r="DG36" s="3">
        <f t="shared" si="187"/>
        <v>0</v>
      </c>
      <c r="DH36" s="10">
        <f t="shared" si="188"/>
        <v>0</v>
      </c>
      <c r="DI36" s="28"/>
      <c r="DJ36" s="28"/>
      <c r="DK36" s="3">
        <f t="shared" si="189"/>
        <v>0</v>
      </c>
      <c r="DL36" s="3">
        <f t="shared" si="190"/>
        <v>0</v>
      </c>
      <c r="DM36" s="10">
        <f t="shared" si="191"/>
        <v>0</v>
      </c>
      <c r="DN36" s="6"/>
      <c r="DO36" s="6"/>
      <c r="DP36" s="3">
        <f t="shared" si="126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3</v>
      </c>
      <c r="DV36">
        <f t="shared" si="77"/>
        <v>3</v>
      </c>
      <c r="DW36" s="10">
        <f t="shared" si="56"/>
        <v>0</v>
      </c>
      <c r="DX36" s="2">
        <f t="shared" si="57"/>
        <v>17</v>
      </c>
      <c r="DY36" s="2">
        <f t="shared" si="75"/>
        <v>17</v>
      </c>
    </row>
    <row r="37" spans="1:129" ht="12.75">
      <c r="A37">
        <f t="shared" si="76"/>
        <v>10</v>
      </c>
      <c r="B37" t="s">
        <v>36</v>
      </c>
      <c r="C37" s="5"/>
      <c r="D37" s="5"/>
      <c r="E37" s="3">
        <f t="shared" si="192"/>
        <v>0</v>
      </c>
      <c r="F37" s="3">
        <f t="shared" si="193"/>
        <v>0</v>
      </c>
      <c r="G37" s="10">
        <f t="shared" si="194"/>
        <v>0</v>
      </c>
      <c r="H37" s="6"/>
      <c r="I37" s="6"/>
      <c r="J37" s="3">
        <f t="shared" si="195"/>
        <v>0</v>
      </c>
      <c r="K37" s="3">
        <f t="shared" si="196"/>
        <v>0</v>
      </c>
      <c r="L37" s="10">
        <f t="shared" si="197"/>
        <v>0</v>
      </c>
      <c r="M37" s="5"/>
      <c r="N37" s="5"/>
      <c r="O37" s="3">
        <f t="shared" si="198"/>
        <v>0</v>
      </c>
      <c r="P37" s="3">
        <f t="shared" si="199"/>
        <v>0</v>
      </c>
      <c r="Q37" s="10">
        <f t="shared" si="200"/>
        <v>0</v>
      </c>
      <c r="R37" s="6"/>
      <c r="S37" s="6"/>
      <c r="T37" s="3">
        <f t="shared" si="201"/>
        <v>0</v>
      </c>
      <c r="U37" s="3">
        <f t="shared" si="202"/>
        <v>0</v>
      </c>
      <c r="V37" s="10">
        <f t="shared" si="203"/>
        <v>0</v>
      </c>
      <c r="W37" s="5"/>
      <c r="X37" s="5"/>
      <c r="Y37" s="3">
        <f t="shared" si="204"/>
        <v>0</v>
      </c>
      <c r="Z37" s="3">
        <f t="shared" si="205"/>
        <v>0</v>
      </c>
      <c r="AA37" s="10">
        <f t="shared" si="206"/>
        <v>0</v>
      </c>
      <c r="AB37" s="6"/>
      <c r="AC37" s="6"/>
      <c r="AD37" s="3">
        <f t="shared" si="207"/>
        <v>0</v>
      </c>
      <c r="AE37" s="3">
        <f t="shared" si="208"/>
        <v>0</v>
      </c>
      <c r="AF37" s="10">
        <f t="shared" si="209"/>
        <v>0</v>
      </c>
      <c r="AG37" s="5"/>
      <c r="AH37" s="5"/>
      <c r="AI37" s="3">
        <f t="shared" si="210"/>
        <v>0</v>
      </c>
      <c r="AJ37" s="3">
        <f t="shared" si="211"/>
        <v>0</v>
      </c>
      <c r="AK37" s="10">
        <f t="shared" si="212"/>
        <v>0</v>
      </c>
      <c r="AL37" s="6"/>
      <c r="AM37" s="6"/>
      <c r="AN37" s="3">
        <f t="shared" si="213"/>
        <v>0</v>
      </c>
      <c r="AO37" s="3">
        <f t="shared" si="214"/>
        <v>0</v>
      </c>
      <c r="AP37" s="10">
        <f t="shared" si="215"/>
        <v>0</v>
      </c>
      <c r="AQ37" s="5"/>
      <c r="AR37" s="5"/>
      <c r="AS37" s="3">
        <f t="shared" si="216"/>
        <v>0</v>
      </c>
      <c r="AT37" s="3">
        <f t="shared" si="217"/>
        <v>0</v>
      </c>
      <c r="AU37" s="10">
        <f t="shared" si="218"/>
        <v>0</v>
      </c>
      <c r="AV37" s="6"/>
      <c r="AW37" s="6"/>
      <c r="AX37" s="3">
        <f t="shared" si="219"/>
        <v>0</v>
      </c>
      <c r="AY37" s="3">
        <f t="shared" si="220"/>
        <v>0</v>
      </c>
      <c r="AZ37" s="10">
        <f t="shared" si="221"/>
        <v>0</v>
      </c>
      <c r="BA37" s="5"/>
      <c r="BB37" s="5"/>
      <c r="BC37" s="3">
        <f t="shared" si="222"/>
        <v>0</v>
      </c>
      <c r="BD37" s="3">
        <f t="shared" si="223"/>
        <v>0</v>
      </c>
      <c r="BE37" s="10">
        <f t="shared" si="224"/>
        <v>0</v>
      </c>
      <c r="BF37" s="6"/>
      <c r="BG37" s="6"/>
      <c r="BH37" s="3">
        <f t="shared" si="225"/>
        <v>0</v>
      </c>
      <c r="BI37" s="3">
        <f t="shared" si="226"/>
        <v>0</v>
      </c>
      <c r="BJ37" s="10">
        <f t="shared" si="227"/>
        <v>0</v>
      </c>
      <c r="BK37" s="5"/>
      <c r="BL37" s="5"/>
      <c r="BM37" s="3">
        <f t="shared" si="228"/>
        <v>0</v>
      </c>
      <c r="BN37" s="3">
        <f t="shared" si="229"/>
        <v>0</v>
      </c>
      <c r="BO37" s="10">
        <f t="shared" si="230"/>
        <v>0</v>
      </c>
      <c r="BP37" s="6"/>
      <c r="BQ37" s="6"/>
      <c r="BR37" s="3">
        <f t="shared" si="231"/>
        <v>0</v>
      </c>
      <c r="BS37" s="3">
        <f t="shared" si="232"/>
        <v>0</v>
      </c>
      <c r="BT37" s="10">
        <f t="shared" si="233"/>
        <v>0</v>
      </c>
      <c r="BU37" s="5"/>
      <c r="BV37" s="5"/>
      <c r="BW37" s="3">
        <f t="shared" si="234"/>
        <v>0</v>
      </c>
      <c r="BX37" s="3">
        <f t="shared" si="235"/>
        <v>0</v>
      </c>
      <c r="BY37" s="10">
        <f t="shared" si="236"/>
        <v>0</v>
      </c>
      <c r="BZ37" s="6"/>
      <c r="CA37" s="6"/>
      <c r="CB37" s="3">
        <f t="shared" si="237"/>
        <v>0</v>
      </c>
      <c r="CC37" s="3">
        <f t="shared" si="238"/>
        <v>0</v>
      </c>
      <c r="CD37" s="10">
        <f t="shared" si="239"/>
        <v>0</v>
      </c>
      <c r="CE37" s="28"/>
      <c r="CF37" s="28"/>
      <c r="CG37" s="3">
        <f t="shared" si="48"/>
        <v>0</v>
      </c>
      <c r="CH37" s="3">
        <f t="shared" si="49"/>
        <v>0</v>
      </c>
      <c r="CI37" s="10">
        <f t="shared" si="5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77"/>
        <v>0</v>
      </c>
      <c r="CR37" s="3">
        <f t="shared" si="178"/>
        <v>0</v>
      </c>
      <c r="CS37" s="10">
        <f t="shared" si="179"/>
        <v>0</v>
      </c>
      <c r="CT37" s="6"/>
      <c r="CU37" s="6"/>
      <c r="CV37" s="3">
        <f t="shared" si="180"/>
        <v>0</v>
      </c>
      <c r="CW37" s="3">
        <f t="shared" si="181"/>
        <v>0</v>
      </c>
      <c r="CX37" s="10">
        <f t="shared" si="182"/>
        <v>0</v>
      </c>
      <c r="CY37" s="5"/>
      <c r="CZ37" s="5"/>
      <c r="DA37" s="3">
        <f t="shared" si="183"/>
        <v>0</v>
      </c>
      <c r="DB37" s="3">
        <f t="shared" si="184"/>
        <v>0</v>
      </c>
      <c r="DC37" s="10">
        <f t="shared" si="185"/>
        <v>0</v>
      </c>
      <c r="DD37" s="6"/>
      <c r="DE37" s="6"/>
      <c r="DF37" s="3">
        <f t="shared" si="186"/>
        <v>0</v>
      </c>
      <c r="DG37" s="3">
        <f t="shared" si="187"/>
        <v>0</v>
      </c>
      <c r="DH37" s="10">
        <f t="shared" si="188"/>
        <v>0</v>
      </c>
      <c r="DI37" s="28"/>
      <c r="DJ37" s="28"/>
      <c r="DK37" s="3">
        <f t="shared" si="189"/>
        <v>0</v>
      </c>
      <c r="DL37" s="3">
        <f t="shared" si="190"/>
        <v>0</v>
      </c>
      <c r="DM37" s="10">
        <f t="shared" si="191"/>
        <v>0</v>
      </c>
      <c r="DN37" s="6"/>
      <c r="DO37" s="6"/>
      <c r="DP37" s="3">
        <f t="shared" si="126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B38" t="s">
        <v>37</v>
      </c>
      <c r="C38" s="5"/>
      <c r="D38" s="5"/>
      <c r="E38" s="3">
        <f t="shared" si="192"/>
        <v>0</v>
      </c>
      <c r="F38" s="3">
        <f t="shared" si="193"/>
        <v>0</v>
      </c>
      <c r="G38" s="10">
        <f t="shared" si="194"/>
        <v>0</v>
      </c>
      <c r="H38" s="6"/>
      <c r="I38" s="6"/>
      <c r="J38" s="3">
        <f t="shared" si="195"/>
        <v>0</v>
      </c>
      <c r="K38" s="3">
        <f t="shared" si="196"/>
        <v>0</v>
      </c>
      <c r="L38" s="10">
        <f t="shared" si="197"/>
        <v>0</v>
      </c>
      <c r="M38" s="5"/>
      <c r="N38" s="5"/>
      <c r="O38" s="3">
        <f t="shared" si="198"/>
        <v>0</v>
      </c>
      <c r="P38" s="3">
        <f t="shared" si="199"/>
        <v>0</v>
      </c>
      <c r="Q38" s="10">
        <f t="shared" si="200"/>
        <v>0</v>
      </c>
      <c r="R38" s="6"/>
      <c r="S38" s="6"/>
      <c r="T38" s="3">
        <f t="shared" si="201"/>
        <v>0</v>
      </c>
      <c r="U38" s="3">
        <f t="shared" si="202"/>
        <v>0</v>
      </c>
      <c r="V38" s="10">
        <f t="shared" si="203"/>
        <v>0</v>
      </c>
      <c r="W38" s="5"/>
      <c r="X38" s="5"/>
      <c r="Y38" s="3">
        <f t="shared" si="204"/>
        <v>0</v>
      </c>
      <c r="Z38" s="3">
        <f t="shared" si="205"/>
        <v>0</v>
      </c>
      <c r="AA38" s="10">
        <f t="shared" si="206"/>
        <v>0</v>
      </c>
      <c r="AB38" s="6"/>
      <c r="AC38" s="6"/>
      <c r="AD38" s="3">
        <f t="shared" si="207"/>
        <v>0</v>
      </c>
      <c r="AE38" s="3">
        <f t="shared" si="208"/>
        <v>0</v>
      </c>
      <c r="AF38" s="10">
        <f t="shared" si="209"/>
        <v>0</v>
      </c>
      <c r="AG38" s="5"/>
      <c r="AH38" s="5"/>
      <c r="AI38" s="3">
        <f t="shared" si="210"/>
        <v>0</v>
      </c>
      <c r="AJ38" s="3">
        <f t="shared" si="211"/>
        <v>0</v>
      </c>
      <c r="AK38" s="10">
        <f t="shared" si="212"/>
        <v>0</v>
      </c>
      <c r="AL38" s="6"/>
      <c r="AM38" s="6"/>
      <c r="AN38" s="3">
        <f t="shared" si="213"/>
        <v>0</v>
      </c>
      <c r="AO38" s="3">
        <f t="shared" si="214"/>
        <v>0</v>
      </c>
      <c r="AP38" s="10">
        <f t="shared" si="215"/>
        <v>0</v>
      </c>
      <c r="AQ38" s="5"/>
      <c r="AR38" s="5"/>
      <c r="AS38" s="3">
        <f t="shared" si="216"/>
        <v>0</v>
      </c>
      <c r="AT38" s="3">
        <f t="shared" si="217"/>
        <v>0</v>
      </c>
      <c r="AU38" s="10">
        <f t="shared" si="218"/>
        <v>0</v>
      </c>
      <c r="AV38" s="6"/>
      <c r="AW38" s="6"/>
      <c r="AX38" s="3">
        <f t="shared" si="219"/>
        <v>0</v>
      </c>
      <c r="AY38" s="3">
        <f t="shared" si="220"/>
        <v>0</v>
      </c>
      <c r="AZ38" s="10">
        <f t="shared" si="221"/>
        <v>0</v>
      </c>
      <c r="BA38" s="5"/>
      <c r="BB38" s="5"/>
      <c r="BC38" s="3">
        <f t="shared" si="222"/>
        <v>0</v>
      </c>
      <c r="BD38" s="3">
        <f t="shared" si="223"/>
        <v>0</v>
      </c>
      <c r="BE38" s="10">
        <f t="shared" si="224"/>
        <v>0</v>
      </c>
      <c r="BF38" s="6"/>
      <c r="BG38" s="6"/>
      <c r="BH38" s="3">
        <f t="shared" si="225"/>
        <v>0</v>
      </c>
      <c r="BI38" s="3">
        <f t="shared" si="226"/>
        <v>0</v>
      </c>
      <c r="BJ38" s="10">
        <f t="shared" si="227"/>
        <v>0</v>
      </c>
      <c r="BK38" s="5"/>
      <c r="BL38" s="5"/>
      <c r="BM38" s="3">
        <f t="shared" si="228"/>
        <v>0</v>
      </c>
      <c r="BN38" s="3">
        <f t="shared" si="229"/>
        <v>0</v>
      </c>
      <c r="BO38" s="10">
        <f t="shared" si="230"/>
        <v>0</v>
      </c>
      <c r="BP38" s="6"/>
      <c r="BQ38" s="6"/>
      <c r="BR38" s="3">
        <f t="shared" si="231"/>
        <v>0</v>
      </c>
      <c r="BS38" s="3">
        <f t="shared" si="232"/>
        <v>0</v>
      </c>
      <c r="BT38" s="10">
        <f t="shared" si="233"/>
        <v>0</v>
      </c>
      <c r="BU38" s="5"/>
      <c r="BV38" s="5"/>
      <c r="BW38" s="3">
        <f t="shared" si="234"/>
        <v>0</v>
      </c>
      <c r="BX38" s="3">
        <f t="shared" si="235"/>
        <v>0</v>
      </c>
      <c r="BY38" s="10">
        <f t="shared" si="236"/>
        <v>0</v>
      </c>
      <c r="BZ38" s="6"/>
      <c r="CA38" s="6"/>
      <c r="CB38" s="3">
        <f t="shared" si="237"/>
        <v>0</v>
      </c>
      <c r="CC38" s="3">
        <f t="shared" si="238"/>
        <v>0</v>
      </c>
      <c r="CD38" s="10">
        <f t="shared" si="239"/>
        <v>0</v>
      </c>
      <c r="CE38" s="28"/>
      <c r="CF38" s="28"/>
      <c r="CG38" s="3">
        <f t="shared" si="48"/>
        <v>0</v>
      </c>
      <c r="CH38" s="3">
        <f t="shared" si="49"/>
        <v>0</v>
      </c>
      <c r="CI38" s="10">
        <f t="shared" si="5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77"/>
        <v>0</v>
      </c>
      <c r="CR38" s="3">
        <f t="shared" si="178"/>
        <v>0</v>
      </c>
      <c r="CS38" s="10">
        <f t="shared" si="179"/>
        <v>0</v>
      </c>
      <c r="CT38" s="6"/>
      <c r="CU38" s="6"/>
      <c r="CV38" s="3">
        <f t="shared" si="180"/>
        <v>0</v>
      </c>
      <c r="CW38" s="3">
        <f t="shared" si="181"/>
        <v>0</v>
      </c>
      <c r="CX38" s="10">
        <f t="shared" si="182"/>
        <v>0</v>
      </c>
      <c r="CY38" s="5"/>
      <c r="CZ38" s="5"/>
      <c r="DA38" s="3">
        <f t="shared" si="183"/>
        <v>0</v>
      </c>
      <c r="DB38" s="3">
        <f t="shared" si="184"/>
        <v>0</v>
      </c>
      <c r="DC38" s="10">
        <f t="shared" si="185"/>
        <v>0</v>
      </c>
      <c r="DD38" s="6"/>
      <c r="DE38" s="6"/>
      <c r="DF38" s="3">
        <f t="shared" si="186"/>
        <v>0</v>
      </c>
      <c r="DG38" s="3">
        <f t="shared" si="187"/>
        <v>0</v>
      </c>
      <c r="DH38" s="10">
        <f t="shared" si="188"/>
        <v>0</v>
      </c>
      <c r="DI38" s="28"/>
      <c r="DJ38" s="28"/>
      <c r="DK38" s="3">
        <f t="shared" si="189"/>
        <v>0</v>
      </c>
      <c r="DL38" s="3">
        <f t="shared" si="190"/>
        <v>0</v>
      </c>
      <c r="DM38" s="10">
        <f t="shared" si="191"/>
        <v>0</v>
      </c>
      <c r="DN38" s="6"/>
      <c r="DO38" s="6"/>
      <c r="DP38" s="3">
        <f t="shared" si="126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B39" t="s">
        <v>21</v>
      </c>
      <c r="C39" s="5"/>
      <c r="D39" s="5"/>
      <c r="E39" s="3">
        <f t="shared" si="192"/>
        <v>0</v>
      </c>
      <c r="F39" s="3">
        <f t="shared" si="193"/>
        <v>0</v>
      </c>
      <c r="G39" s="10">
        <f t="shared" si="194"/>
        <v>0</v>
      </c>
      <c r="H39" s="6"/>
      <c r="I39" s="6"/>
      <c r="J39" s="3">
        <f t="shared" si="195"/>
        <v>0</v>
      </c>
      <c r="K39" s="3">
        <f t="shared" si="196"/>
        <v>0</v>
      </c>
      <c r="L39" s="10">
        <f t="shared" si="197"/>
        <v>0</v>
      </c>
      <c r="M39" s="5"/>
      <c r="N39" s="5"/>
      <c r="O39" s="3">
        <f t="shared" si="198"/>
        <v>0</v>
      </c>
      <c r="P39" s="3">
        <f t="shared" si="199"/>
        <v>0</v>
      </c>
      <c r="Q39" s="10">
        <f t="shared" si="200"/>
        <v>0</v>
      </c>
      <c r="R39" s="6"/>
      <c r="S39" s="6"/>
      <c r="T39" s="3">
        <f t="shared" si="201"/>
        <v>0</v>
      </c>
      <c r="U39" s="3">
        <f t="shared" si="202"/>
        <v>0</v>
      </c>
      <c r="V39" s="10">
        <f t="shared" si="203"/>
        <v>0</v>
      </c>
      <c r="W39" s="5"/>
      <c r="X39" s="5"/>
      <c r="Y39" s="3">
        <f t="shared" si="204"/>
        <v>0</v>
      </c>
      <c r="Z39" s="3">
        <f t="shared" si="205"/>
        <v>0</v>
      </c>
      <c r="AA39" s="10">
        <f t="shared" si="206"/>
        <v>0</v>
      </c>
      <c r="AB39" s="6"/>
      <c r="AC39" s="6"/>
      <c r="AD39" s="3">
        <f t="shared" si="207"/>
        <v>0</v>
      </c>
      <c r="AE39" s="3">
        <f t="shared" si="208"/>
        <v>0</v>
      </c>
      <c r="AF39" s="10">
        <f t="shared" si="209"/>
        <v>0</v>
      </c>
      <c r="AG39" s="5"/>
      <c r="AH39" s="5"/>
      <c r="AI39" s="3">
        <f t="shared" si="210"/>
        <v>0</v>
      </c>
      <c r="AJ39" s="3">
        <f t="shared" si="211"/>
        <v>0</v>
      </c>
      <c r="AK39" s="10">
        <f t="shared" si="212"/>
        <v>0</v>
      </c>
      <c r="AL39" s="6"/>
      <c r="AM39" s="6"/>
      <c r="AN39" s="3">
        <f t="shared" si="213"/>
        <v>0</v>
      </c>
      <c r="AO39" s="3">
        <f t="shared" si="214"/>
        <v>0</v>
      </c>
      <c r="AP39" s="10">
        <f t="shared" si="215"/>
        <v>0</v>
      </c>
      <c r="AQ39" s="5"/>
      <c r="AR39" s="5"/>
      <c r="AS39" s="3">
        <f t="shared" si="216"/>
        <v>0</v>
      </c>
      <c r="AT39" s="3">
        <f t="shared" si="217"/>
        <v>0</v>
      </c>
      <c r="AU39" s="10">
        <f t="shared" si="218"/>
        <v>0</v>
      </c>
      <c r="AV39" s="6"/>
      <c r="AW39" s="6"/>
      <c r="AX39" s="3">
        <f t="shared" si="219"/>
        <v>0</v>
      </c>
      <c r="AY39" s="3">
        <f t="shared" si="220"/>
        <v>0</v>
      </c>
      <c r="AZ39" s="10">
        <f t="shared" si="221"/>
        <v>0</v>
      </c>
      <c r="BA39" s="5"/>
      <c r="BB39" s="5"/>
      <c r="BC39" s="3">
        <f t="shared" si="222"/>
        <v>0</v>
      </c>
      <c r="BD39" s="3">
        <f t="shared" si="223"/>
        <v>0</v>
      </c>
      <c r="BE39" s="10">
        <f t="shared" si="224"/>
        <v>0</v>
      </c>
      <c r="BF39" s="6"/>
      <c r="BG39" s="6"/>
      <c r="BH39" s="3">
        <f t="shared" si="225"/>
        <v>0</v>
      </c>
      <c r="BI39" s="3">
        <f t="shared" si="226"/>
        <v>0</v>
      </c>
      <c r="BJ39" s="10">
        <f t="shared" si="227"/>
        <v>0</v>
      </c>
      <c r="BK39" s="5"/>
      <c r="BL39" s="5"/>
      <c r="BM39" s="3">
        <f t="shared" si="228"/>
        <v>0</v>
      </c>
      <c r="BN39" s="3">
        <f t="shared" si="229"/>
        <v>0</v>
      </c>
      <c r="BO39" s="10">
        <f t="shared" si="230"/>
        <v>0</v>
      </c>
      <c r="BP39" s="6"/>
      <c r="BQ39" s="6"/>
      <c r="BR39" s="3">
        <f t="shared" si="231"/>
        <v>0</v>
      </c>
      <c r="BS39" s="3">
        <f t="shared" si="232"/>
        <v>0</v>
      </c>
      <c r="BT39" s="10">
        <f t="shared" si="233"/>
        <v>0</v>
      </c>
      <c r="BU39" s="5"/>
      <c r="BV39" s="5"/>
      <c r="BW39" s="3">
        <f t="shared" si="234"/>
        <v>0</v>
      </c>
      <c r="BX39" s="3">
        <f t="shared" si="235"/>
        <v>0</v>
      </c>
      <c r="BY39" s="10">
        <f t="shared" si="236"/>
        <v>0</v>
      </c>
      <c r="BZ39" s="6"/>
      <c r="CA39" s="6"/>
      <c r="CB39" s="3">
        <f t="shared" si="237"/>
        <v>0</v>
      </c>
      <c r="CC39" s="3">
        <f t="shared" si="238"/>
        <v>0</v>
      </c>
      <c r="CD39" s="10">
        <f t="shared" si="239"/>
        <v>0</v>
      </c>
      <c r="CE39" s="28"/>
      <c r="CF39" s="28"/>
      <c r="CG39" s="3">
        <f t="shared" si="48"/>
        <v>0</v>
      </c>
      <c r="CH39" s="3">
        <f t="shared" si="49"/>
        <v>0</v>
      </c>
      <c r="CI39" s="10">
        <f t="shared" si="5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77"/>
        <v>0</v>
      </c>
      <c r="CR39" s="3">
        <f t="shared" si="178"/>
        <v>0</v>
      </c>
      <c r="CS39" s="10">
        <f t="shared" si="179"/>
        <v>0</v>
      </c>
      <c r="CT39" s="6"/>
      <c r="CU39" s="6"/>
      <c r="CV39" s="3">
        <f t="shared" si="180"/>
        <v>0</v>
      </c>
      <c r="CW39" s="3">
        <f t="shared" si="181"/>
        <v>0</v>
      </c>
      <c r="CX39" s="10">
        <f t="shared" si="182"/>
        <v>0</v>
      </c>
      <c r="CY39" s="5"/>
      <c r="CZ39" s="5"/>
      <c r="DA39" s="3">
        <f t="shared" si="183"/>
        <v>0</v>
      </c>
      <c r="DB39" s="3">
        <f t="shared" si="184"/>
        <v>0</v>
      </c>
      <c r="DC39" s="10">
        <f t="shared" si="185"/>
        <v>0</v>
      </c>
      <c r="DD39" s="6"/>
      <c r="DE39" s="6"/>
      <c r="DF39" s="3">
        <f t="shared" si="186"/>
        <v>0</v>
      </c>
      <c r="DG39" s="3">
        <f t="shared" si="187"/>
        <v>0</v>
      </c>
      <c r="DH39" s="10">
        <f t="shared" si="188"/>
        <v>0</v>
      </c>
      <c r="DI39" s="28"/>
      <c r="DJ39" s="28"/>
      <c r="DK39" s="3">
        <f t="shared" si="189"/>
        <v>0</v>
      </c>
      <c r="DL39" s="3">
        <f t="shared" si="190"/>
        <v>0</v>
      </c>
      <c r="DM39" s="10">
        <f t="shared" si="191"/>
        <v>0</v>
      </c>
      <c r="DN39" s="6"/>
      <c r="DO39" s="6"/>
      <c r="DP39" s="3">
        <f t="shared" si="126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B40" t="s">
        <v>22</v>
      </c>
      <c r="C40" s="5"/>
      <c r="D40" s="5"/>
      <c r="E40" s="3">
        <f t="shared" si="192"/>
        <v>0</v>
      </c>
      <c r="F40" s="3">
        <f t="shared" si="193"/>
        <v>0</v>
      </c>
      <c r="G40" s="10">
        <f t="shared" si="194"/>
        <v>0</v>
      </c>
      <c r="H40" s="6"/>
      <c r="I40" s="6"/>
      <c r="J40" s="3">
        <f t="shared" si="195"/>
        <v>0</v>
      </c>
      <c r="K40" s="3">
        <f t="shared" si="196"/>
        <v>0</v>
      </c>
      <c r="L40" s="10">
        <f t="shared" si="197"/>
        <v>0</v>
      </c>
      <c r="M40" s="5"/>
      <c r="N40" s="5"/>
      <c r="O40" s="3">
        <f t="shared" si="198"/>
        <v>0</v>
      </c>
      <c r="P40" s="3">
        <f t="shared" si="199"/>
        <v>0</v>
      </c>
      <c r="Q40" s="10">
        <f t="shared" si="200"/>
        <v>0</v>
      </c>
      <c r="R40" s="6"/>
      <c r="S40" s="6"/>
      <c r="T40" s="3">
        <f t="shared" si="201"/>
        <v>0</v>
      </c>
      <c r="U40" s="3">
        <f t="shared" si="202"/>
        <v>0</v>
      </c>
      <c r="V40" s="10">
        <f t="shared" si="203"/>
        <v>0</v>
      </c>
      <c r="W40" s="5"/>
      <c r="X40" s="5"/>
      <c r="Y40" s="3">
        <f t="shared" si="204"/>
        <v>0</v>
      </c>
      <c r="Z40" s="3">
        <f t="shared" si="205"/>
        <v>0</v>
      </c>
      <c r="AA40" s="10">
        <f t="shared" si="206"/>
        <v>0</v>
      </c>
      <c r="AB40" s="6"/>
      <c r="AC40" s="6"/>
      <c r="AD40" s="3">
        <f t="shared" si="207"/>
        <v>0</v>
      </c>
      <c r="AE40" s="3">
        <f t="shared" si="208"/>
        <v>0</v>
      </c>
      <c r="AF40" s="10">
        <f t="shared" si="209"/>
        <v>0</v>
      </c>
      <c r="AG40" s="5"/>
      <c r="AH40" s="5"/>
      <c r="AI40" s="3">
        <f t="shared" si="210"/>
        <v>0</v>
      </c>
      <c r="AJ40" s="3">
        <f t="shared" si="211"/>
        <v>0</v>
      </c>
      <c r="AK40" s="10">
        <f t="shared" si="212"/>
        <v>0</v>
      </c>
      <c r="AL40" s="6"/>
      <c r="AM40" s="6"/>
      <c r="AN40" s="3">
        <f t="shared" si="213"/>
        <v>0</v>
      </c>
      <c r="AO40" s="3">
        <f t="shared" si="214"/>
        <v>0</v>
      </c>
      <c r="AP40" s="10">
        <f t="shared" si="215"/>
        <v>0</v>
      </c>
      <c r="AQ40" s="5"/>
      <c r="AR40" s="5"/>
      <c r="AS40" s="3">
        <f t="shared" si="216"/>
        <v>0</v>
      </c>
      <c r="AT40" s="3">
        <f t="shared" si="217"/>
        <v>0</v>
      </c>
      <c r="AU40" s="10">
        <f t="shared" si="218"/>
        <v>0</v>
      </c>
      <c r="AV40" s="6"/>
      <c r="AW40" s="6"/>
      <c r="AX40" s="3">
        <f t="shared" si="219"/>
        <v>0</v>
      </c>
      <c r="AY40" s="3">
        <f t="shared" si="220"/>
        <v>0</v>
      </c>
      <c r="AZ40" s="10">
        <f t="shared" si="221"/>
        <v>0</v>
      </c>
      <c r="BA40" s="5"/>
      <c r="BB40" s="5"/>
      <c r="BC40" s="3">
        <f t="shared" si="222"/>
        <v>0</v>
      </c>
      <c r="BD40" s="3">
        <f t="shared" si="223"/>
        <v>0</v>
      </c>
      <c r="BE40" s="10">
        <f t="shared" si="224"/>
        <v>0</v>
      </c>
      <c r="BF40" s="6"/>
      <c r="BG40" s="6"/>
      <c r="BH40" s="3">
        <f t="shared" si="225"/>
        <v>0</v>
      </c>
      <c r="BI40" s="3">
        <f t="shared" si="226"/>
        <v>0</v>
      </c>
      <c r="BJ40" s="10">
        <f t="shared" si="227"/>
        <v>0</v>
      </c>
      <c r="BK40" s="5"/>
      <c r="BL40" s="5"/>
      <c r="BM40" s="3">
        <f t="shared" si="228"/>
        <v>0</v>
      </c>
      <c r="BN40" s="3">
        <f t="shared" si="229"/>
        <v>0</v>
      </c>
      <c r="BO40" s="10">
        <f t="shared" si="230"/>
        <v>0</v>
      </c>
      <c r="BP40" s="6"/>
      <c r="BQ40" s="6"/>
      <c r="BR40" s="3">
        <f t="shared" si="231"/>
        <v>0</v>
      </c>
      <c r="BS40" s="3">
        <f t="shared" si="232"/>
        <v>0</v>
      </c>
      <c r="BT40" s="10">
        <f t="shared" si="233"/>
        <v>0</v>
      </c>
      <c r="BU40" s="5"/>
      <c r="BV40" s="5"/>
      <c r="BW40" s="3">
        <f t="shared" si="234"/>
        <v>0</v>
      </c>
      <c r="BX40" s="3">
        <f t="shared" si="235"/>
        <v>0</v>
      </c>
      <c r="BY40" s="10">
        <f t="shared" si="236"/>
        <v>0</v>
      </c>
      <c r="BZ40" s="6"/>
      <c r="CA40" s="6"/>
      <c r="CB40" s="3">
        <f t="shared" si="237"/>
        <v>0</v>
      </c>
      <c r="CC40" s="3">
        <f t="shared" si="238"/>
        <v>0</v>
      </c>
      <c r="CD40" s="10">
        <f t="shared" si="239"/>
        <v>0</v>
      </c>
      <c r="CE40" s="28"/>
      <c r="CF40" s="28"/>
      <c r="CG40" s="3">
        <f t="shared" si="48"/>
        <v>0</v>
      </c>
      <c r="CH40" s="3">
        <f t="shared" si="49"/>
        <v>0</v>
      </c>
      <c r="CI40" s="10">
        <f t="shared" si="5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77"/>
        <v>0</v>
      </c>
      <c r="CR40" s="3">
        <f t="shared" si="178"/>
        <v>0</v>
      </c>
      <c r="CS40" s="10">
        <f t="shared" si="179"/>
        <v>0</v>
      </c>
      <c r="CT40" s="6"/>
      <c r="CU40" s="6"/>
      <c r="CV40" s="3">
        <f t="shared" si="180"/>
        <v>0</v>
      </c>
      <c r="CW40" s="3">
        <f t="shared" si="181"/>
        <v>0</v>
      </c>
      <c r="CX40" s="10">
        <f t="shared" si="182"/>
        <v>0</v>
      </c>
      <c r="CY40" s="5"/>
      <c r="CZ40" s="5"/>
      <c r="DA40" s="3">
        <f t="shared" si="183"/>
        <v>0</v>
      </c>
      <c r="DB40" s="3">
        <f t="shared" si="184"/>
        <v>0</v>
      </c>
      <c r="DC40" s="10">
        <f t="shared" si="185"/>
        <v>0</v>
      </c>
      <c r="DD40" s="6"/>
      <c r="DE40" s="6"/>
      <c r="DF40" s="3">
        <f t="shared" si="186"/>
        <v>0</v>
      </c>
      <c r="DG40" s="3">
        <f t="shared" si="187"/>
        <v>0</v>
      </c>
      <c r="DH40" s="10">
        <f t="shared" si="188"/>
        <v>0</v>
      </c>
      <c r="DI40" s="28"/>
      <c r="DJ40" s="28"/>
      <c r="DK40" s="3">
        <f t="shared" si="189"/>
        <v>0</v>
      </c>
      <c r="DL40" s="3">
        <f t="shared" si="190"/>
        <v>0</v>
      </c>
      <c r="DM40" s="10">
        <f t="shared" si="191"/>
        <v>0</v>
      </c>
      <c r="DN40" s="6"/>
      <c r="DO40" s="6"/>
      <c r="DP40" s="3">
        <f t="shared" si="126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B41" t="s">
        <v>41</v>
      </c>
      <c r="C41" s="5"/>
      <c r="D41" s="5"/>
      <c r="E41" s="3">
        <f t="shared" si="192"/>
        <v>0</v>
      </c>
      <c r="F41" s="3">
        <f t="shared" si="193"/>
        <v>0</v>
      </c>
      <c r="G41" s="10">
        <f t="shared" si="194"/>
        <v>0</v>
      </c>
      <c r="H41" s="6"/>
      <c r="I41" s="6"/>
      <c r="J41" s="3">
        <f t="shared" si="195"/>
        <v>0</v>
      </c>
      <c r="K41" s="3">
        <f t="shared" si="196"/>
        <v>0</v>
      </c>
      <c r="L41" s="10">
        <f t="shared" si="197"/>
        <v>0</v>
      </c>
      <c r="M41" s="5"/>
      <c r="N41" s="5"/>
      <c r="O41" s="3">
        <f t="shared" si="198"/>
        <v>0</v>
      </c>
      <c r="P41" s="3">
        <f t="shared" si="199"/>
        <v>0</v>
      </c>
      <c r="Q41" s="10">
        <f t="shared" si="200"/>
        <v>0</v>
      </c>
      <c r="R41" s="6"/>
      <c r="S41" s="6"/>
      <c r="T41" s="3">
        <f t="shared" si="201"/>
        <v>0</v>
      </c>
      <c r="U41" s="3">
        <f t="shared" si="202"/>
        <v>0</v>
      </c>
      <c r="V41" s="10">
        <f t="shared" si="203"/>
        <v>0</v>
      </c>
      <c r="W41" s="5"/>
      <c r="X41" s="5"/>
      <c r="Y41" s="3">
        <f t="shared" si="204"/>
        <v>0</v>
      </c>
      <c r="Z41" s="3">
        <f t="shared" si="205"/>
        <v>0</v>
      </c>
      <c r="AA41" s="10">
        <f t="shared" si="206"/>
        <v>0</v>
      </c>
      <c r="AB41" s="6"/>
      <c r="AC41" s="6"/>
      <c r="AD41" s="3">
        <f t="shared" si="207"/>
        <v>0</v>
      </c>
      <c r="AE41" s="3">
        <f t="shared" si="208"/>
        <v>0</v>
      </c>
      <c r="AF41" s="10">
        <f t="shared" si="209"/>
        <v>0</v>
      </c>
      <c r="AG41" s="5"/>
      <c r="AH41" s="5"/>
      <c r="AI41" s="3">
        <f t="shared" si="210"/>
        <v>0</v>
      </c>
      <c r="AJ41" s="3">
        <f t="shared" si="211"/>
        <v>0</v>
      </c>
      <c r="AK41" s="10">
        <f t="shared" si="212"/>
        <v>0</v>
      </c>
      <c r="AL41" s="6"/>
      <c r="AM41" s="6"/>
      <c r="AN41" s="3">
        <f t="shared" si="213"/>
        <v>0</v>
      </c>
      <c r="AO41" s="3">
        <f t="shared" si="214"/>
        <v>0</v>
      </c>
      <c r="AP41" s="10">
        <f t="shared" si="215"/>
        <v>0</v>
      </c>
      <c r="AQ41" s="5"/>
      <c r="AR41" s="5"/>
      <c r="AS41" s="3">
        <f t="shared" si="216"/>
        <v>0</v>
      </c>
      <c r="AT41" s="3">
        <f t="shared" si="217"/>
        <v>0</v>
      </c>
      <c r="AU41" s="10">
        <f t="shared" si="218"/>
        <v>0</v>
      </c>
      <c r="AV41" s="6"/>
      <c r="AW41" s="6"/>
      <c r="AX41" s="3">
        <f t="shared" si="219"/>
        <v>0</v>
      </c>
      <c r="AY41" s="3">
        <f t="shared" si="220"/>
        <v>0</v>
      </c>
      <c r="AZ41" s="10">
        <f t="shared" si="221"/>
        <v>0</v>
      </c>
      <c r="BA41" s="5"/>
      <c r="BB41" s="5"/>
      <c r="BC41" s="3">
        <f t="shared" si="222"/>
        <v>0</v>
      </c>
      <c r="BD41" s="3">
        <f t="shared" si="223"/>
        <v>0</v>
      </c>
      <c r="BE41" s="10">
        <f t="shared" si="224"/>
        <v>0</v>
      </c>
      <c r="BF41" s="6"/>
      <c r="BG41" s="6"/>
      <c r="BH41" s="3">
        <f t="shared" si="225"/>
        <v>0</v>
      </c>
      <c r="BI41" s="3">
        <f t="shared" si="226"/>
        <v>0</v>
      </c>
      <c r="BJ41" s="10">
        <f t="shared" si="227"/>
        <v>0</v>
      </c>
      <c r="BK41" s="5"/>
      <c r="BL41" s="5"/>
      <c r="BM41" s="3">
        <f t="shared" si="228"/>
        <v>0</v>
      </c>
      <c r="BN41" s="3">
        <f t="shared" si="229"/>
        <v>0</v>
      </c>
      <c r="BO41" s="10">
        <f t="shared" si="230"/>
        <v>0</v>
      </c>
      <c r="BP41" s="6"/>
      <c r="BQ41" s="6"/>
      <c r="BR41" s="3">
        <f t="shared" si="231"/>
        <v>0</v>
      </c>
      <c r="BS41" s="3">
        <f t="shared" si="232"/>
        <v>0</v>
      </c>
      <c r="BT41" s="10">
        <f t="shared" si="233"/>
        <v>0</v>
      </c>
      <c r="BU41" s="5"/>
      <c r="BV41" s="5"/>
      <c r="BW41" s="3">
        <f t="shared" si="234"/>
        <v>0</v>
      </c>
      <c r="BX41" s="3">
        <f t="shared" si="235"/>
        <v>0</v>
      </c>
      <c r="BY41" s="10">
        <f t="shared" si="236"/>
        <v>0</v>
      </c>
      <c r="BZ41" s="6"/>
      <c r="CA41" s="6"/>
      <c r="CB41" s="3">
        <f t="shared" si="237"/>
        <v>0</v>
      </c>
      <c r="CC41" s="3">
        <f t="shared" si="238"/>
        <v>0</v>
      </c>
      <c r="CD41" s="10">
        <f t="shared" si="239"/>
        <v>0</v>
      </c>
      <c r="CE41" s="28"/>
      <c r="CF41" s="28"/>
      <c r="CG41" s="3">
        <f t="shared" si="48"/>
        <v>0</v>
      </c>
      <c r="CH41" s="3">
        <f t="shared" si="49"/>
        <v>0</v>
      </c>
      <c r="CI41" s="10">
        <f t="shared" si="5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77"/>
        <v>0</v>
      </c>
      <c r="CR41" s="3">
        <f t="shared" si="178"/>
        <v>0</v>
      </c>
      <c r="CS41" s="10">
        <f t="shared" si="179"/>
        <v>0</v>
      </c>
      <c r="CT41" s="6"/>
      <c r="CU41" s="6"/>
      <c r="CV41" s="3">
        <f t="shared" si="180"/>
        <v>0</v>
      </c>
      <c r="CW41" s="3">
        <f t="shared" si="181"/>
        <v>0</v>
      </c>
      <c r="CX41" s="10">
        <f t="shared" si="182"/>
        <v>0</v>
      </c>
      <c r="CY41" s="5"/>
      <c r="CZ41" s="5"/>
      <c r="DA41" s="3">
        <f t="shared" si="183"/>
        <v>0</v>
      </c>
      <c r="DB41" s="3">
        <f t="shared" si="184"/>
        <v>0</v>
      </c>
      <c r="DC41" s="10">
        <f t="shared" si="185"/>
        <v>0</v>
      </c>
      <c r="DD41" s="6"/>
      <c r="DE41" s="6"/>
      <c r="DF41" s="3">
        <f t="shared" si="186"/>
        <v>0</v>
      </c>
      <c r="DG41" s="3">
        <f t="shared" si="187"/>
        <v>0</v>
      </c>
      <c r="DH41" s="10">
        <f t="shared" si="188"/>
        <v>0</v>
      </c>
      <c r="DI41" s="28"/>
      <c r="DJ41" s="28"/>
      <c r="DK41" s="3">
        <f t="shared" si="189"/>
        <v>0</v>
      </c>
      <c r="DL41" s="3">
        <f t="shared" si="190"/>
        <v>0</v>
      </c>
      <c r="DM41" s="10">
        <f t="shared" si="191"/>
        <v>0</v>
      </c>
      <c r="DN41" s="6"/>
      <c r="DO41" s="6"/>
      <c r="DP41" s="3">
        <f t="shared" si="126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B42" t="s">
        <v>42</v>
      </c>
      <c r="C42" s="5"/>
      <c r="D42" s="5"/>
      <c r="E42" s="3">
        <f t="shared" si="192"/>
        <v>0</v>
      </c>
      <c r="F42" s="3">
        <f t="shared" si="193"/>
        <v>0</v>
      </c>
      <c r="G42" s="10">
        <f t="shared" si="194"/>
        <v>0</v>
      </c>
      <c r="H42" s="6"/>
      <c r="I42" s="6"/>
      <c r="J42" s="3">
        <f t="shared" si="195"/>
        <v>0</v>
      </c>
      <c r="K42" s="3">
        <f t="shared" si="196"/>
        <v>0</v>
      </c>
      <c r="L42" s="10">
        <f t="shared" si="197"/>
        <v>0</v>
      </c>
      <c r="M42" s="5"/>
      <c r="N42" s="5"/>
      <c r="O42" s="3">
        <f t="shared" si="198"/>
        <v>0</v>
      </c>
      <c r="P42" s="3">
        <f t="shared" si="199"/>
        <v>0</v>
      </c>
      <c r="Q42" s="10">
        <f t="shared" si="200"/>
        <v>0</v>
      </c>
      <c r="R42" s="6"/>
      <c r="S42" s="6"/>
      <c r="T42" s="3">
        <f t="shared" si="201"/>
        <v>0</v>
      </c>
      <c r="U42" s="3">
        <f t="shared" si="202"/>
        <v>0</v>
      </c>
      <c r="V42" s="10">
        <f t="shared" si="203"/>
        <v>0</v>
      </c>
      <c r="W42" s="5"/>
      <c r="X42" s="5"/>
      <c r="Y42" s="3">
        <f t="shared" si="204"/>
        <v>0</v>
      </c>
      <c r="Z42" s="3">
        <f t="shared" si="205"/>
        <v>0</v>
      </c>
      <c r="AA42" s="10">
        <f t="shared" si="206"/>
        <v>0</v>
      </c>
      <c r="AB42" s="6"/>
      <c r="AC42" s="6"/>
      <c r="AD42" s="3">
        <f t="shared" si="207"/>
        <v>0</v>
      </c>
      <c r="AE42" s="3">
        <f t="shared" si="208"/>
        <v>0</v>
      </c>
      <c r="AF42" s="10">
        <f t="shared" si="209"/>
        <v>0</v>
      </c>
      <c r="AG42" s="5"/>
      <c r="AH42" s="5"/>
      <c r="AI42" s="3">
        <f t="shared" si="210"/>
        <v>0</v>
      </c>
      <c r="AJ42" s="3">
        <f t="shared" si="211"/>
        <v>0</v>
      </c>
      <c r="AK42" s="10">
        <f t="shared" si="212"/>
        <v>0</v>
      </c>
      <c r="AL42" s="6"/>
      <c r="AM42" s="6"/>
      <c r="AN42" s="3">
        <f t="shared" si="213"/>
        <v>0</v>
      </c>
      <c r="AO42" s="3">
        <f t="shared" si="214"/>
        <v>0</v>
      </c>
      <c r="AP42" s="10">
        <f t="shared" si="215"/>
        <v>0</v>
      </c>
      <c r="AQ42" s="5"/>
      <c r="AR42" s="5"/>
      <c r="AS42" s="3">
        <f t="shared" si="216"/>
        <v>0</v>
      </c>
      <c r="AT42" s="3">
        <f t="shared" si="217"/>
        <v>0</v>
      </c>
      <c r="AU42" s="10">
        <f t="shared" si="218"/>
        <v>0</v>
      </c>
      <c r="AV42" s="6"/>
      <c r="AW42" s="6"/>
      <c r="AX42" s="3">
        <f t="shared" si="219"/>
        <v>0</v>
      </c>
      <c r="AY42" s="3">
        <f t="shared" si="220"/>
        <v>0</v>
      </c>
      <c r="AZ42" s="10">
        <f t="shared" si="221"/>
        <v>0</v>
      </c>
      <c r="BA42" s="5"/>
      <c r="BB42" s="5"/>
      <c r="BC42" s="3">
        <f t="shared" si="222"/>
        <v>0</v>
      </c>
      <c r="BD42" s="3">
        <f t="shared" si="223"/>
        <v>0</v>
      </c>
      <c r="BE42" s="10">
        <f t="shared" si="224"/>
        <v>0</v>
      </c>
      <c r="BF42" s="6"/>
      <c r="BG42" s="6"/>
      <c r="BH42" s="3">
        <f t="shared" si="225"/>
        <v>0</v>
      </c>
      <c r="BI42" s="3">
        <f t="shared" si="226"/>
        <v>0</v>
      </c>
      <c r="BJ42" s="10">
        <f t="shared" si="227"/>
        <v>0</v>
      </c>
      <c r="BK42" s="5"/>
      <c r="BL42" s="5"/>
      <c r="BM42" s="3">
        <f t="shared" si="228"/>
        <v>0</v>
      </c>
      <c r="BN42" s="3">
        <f t="shared" si="229"/>
        <v>0</v>
      </c>
      <c r="BO42" s="10">
        <f t="shared" si="230"/>
        <v>0</v>
      </c>
      <c r="BP42" s="6"/>
      <c r="BQ42" s="6"/>
      <c r="BR42" s="3">
        <f t="shared" si="231"/>
        <v>0</v>
      </c>
      <c r="BS42" s="3">
        <f t="shared" si="232"/>
        <v>0</v>
      </c>
      <c r="BT42" s="10">
        <f t="shared" si="233"/>
        <v>0</v>
      </c>
      <c r="BU42" s="5"/>
      <c r="BV42" s="5"/>
      <c r="BW42" s="3">
        <f t="shared" si="234"/>
        <v>0</v>
      </c>
      <c r="BX42" s="3">
        <f t="shared" si="235"/>
        <v>0</v>
      </c>
      <c r="BY42" s="10">
        <f t="shared" si="236"/>
        <v>0</v>
      </c>
      <c r="BZ42" s="6"/>
      <c r="CA42" s="6"/>
      <c r="CB42" s="3">
        <f t="shared" si="237"/>
        <v>0</v>
      </c>
      <c r="CC42" s="3">
        <f t="shared" si="238"/>
        <v>0</v>
      </c>
      <c r="CD42" s="10">
        <f t="shared" si="239"/>
        <v>0</v>
      </c>
      <c r="CE42" s="28"/>
      <c r="CF42" s="28"/>
      <c r="CG42" s="3">
        <f t="shared" si="48"/>
        <v>0</v>
      </c>
      <c r="CH42" s="3">
        <f t="shared" si="49"/>
        <v>0</v>
      </c>
      <c r="CI42" s="10">
        <f t="shared" si="5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77"/>
        <v>0</v>
      </c>
      <c r="CR42" s="3">
        <f t="shared" si="178"/>
        <v>0</v>
      </c>
      <c r="CS42" s="10">
        <f t="shared" si="179"/>
        <v>0</v>
      </c>
      <c r="CT42" s="6"/>
      <c r="CU42" s="6"/>
      <c r="CV42" s="3">
        <f t="shared" si="180"/>
        <v>0</v>
      </c>
      <c r="CW42" s="3">
        <f t="shared" si="181"/>
        <v>0</v>
      </c>
      <c r="CX42" s="10">
        <f t="shared" si="182"/>
        <v>0</v>
      </c>
      <c r="CY42" s="5"/>
      <c r="CZ42" s="5"/>
      <c r="DA42" s="3">
        <f t="shared" si="183"/>
        <v>0</v>
      </c>
      <c r="DB42" s="3">
        <f t="shared" si="184"/>
        <v>0</v>
      </c>
      <c r="DC42" s="10">
        <f t="shared" si="185"/>
        <v>0</v>
      </c>
      <c r="DD42" s="6"/>
      <c r="DE42" s="6"/>
      <c r="DF42" s="3">
        <f t="shared" si="186"/>
        <v>0</v>
      </c>
      <c r="DG42" s="3">
        <f t="shared" si="187"/>
        <v>0</v>
      </c>
      <c r="DH42" s="10">
        <f t="shared" si="188"/>
        <v>0</v>
      </c>
      <c r="DI42" s="28"/>
      <c r="DJ42" s="28"/>
      <c r="DK42" s="3">
        <f t="shared" si="189"/>
        <v>0</v>
      </c>
      <c r="DL42" s="3">
        <f t="shared" si="190"/>
        <v>0</v>
      </c>
      <c r="DM42" s="10">
        <f t="shared" si="191"/>
        <v>0</v>
      </c>
      <c r="DN42" s="6"/>
      <c r="DO42" s="6"/>
      <c r="DP42" s="3">
        <f t="shared" si="126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B43" t="s">
        <v>38</v>
      </c>
      <c r="C43" s="5"/>
      <c r="D43" s="5"/>
      <c r="E43" s="3">
        <f t="shared" si="192"/>
        <v>0</v>
      </c>
      <c r="F43" s="3">
        <f t="shared" si="193"/>
        <v>0</v>
      </c>
      <c r="G43" s="10">
        <f t="shared" si="194"/>
        <v>0</v>
      </c>
      <c r="H43" s="6"/>
      <c r="I43" s="6"/>
      <c r="J43" s="3">
        <f t="shared" si="195"/>
        <v>0</v>
      </c>
      <c r="K43" s="3">
        <f t="shared" si="196"/>
        <v>0</v>
      </c>
      <c r="L43" s="10">
        <f t="shared" si="197"/>
        <v>0</v>
      </c>
      <c r="M43" s="5"/>
      <c r="N43" s="5"/>
      <c r="O43" s="3">
        <f t="shared" si="198"/>
        <v>0</v>
      </c>
      <c r="P43" s="3">
        <f t="shared" si="199"/>
        <v>0</v>
      </c>
      <c r="Q43" s="10">
        <f t="shared" si="200"/>
        <v>0</v>
      </c>
      <c r="R43" s="6"/>
      <c r="S43" s="6"/>
      <c r="T43" s="3">
        <f t="shared" si="201"/>
        <v>0</v>
      </c>
      <c r="U43" s="3">
        <f t="shared" si="202"/>
        <v>0</v>
      </c>
      <c r="V43" s="10">
        <f t="shared" si="203"/>
        <v>0</v>
      </c>
      <c r="W43" s="5"/>
      <c r="X43" s="5"/>
      <c r="Y43" s="3">
        <f t="shared" si="204"/>
        <v>0</v>
      </c>
      <c r="Z43" s="3">
        <f t="shared" si="205"/>
        <v>0</v>
      </c>
      <c r="AA43" s="10">
        <f t="shared" si="206"/>
        <v>0</v>
      </c>
      <c r="AB43" s="6"/>
      <c r="AC43" s="6"/>
      <c r="AD43" s="3">
        <f t="shared" si="207"/>
        <v>0</v>
      </c>
      <c r="AE43" s="3">
        <f t="shared" si="208"/>
        <v>0</v>
      </c>
      <c r="AF43" s="10">
        <f t="shared" si="209"/>
        <v>0</v>
      </c>
      <c r="AG43" s="5"/>
      <c r="AH43" s="5"/>
      <c r="AI43" s="3">
        <f t="shared" si="210"/>
        <v>0</v>
      </c>
      <c r="AJ43" s="3">
        <f t="shared" si="211"/>
        <v>0</v>
      </c>
      <c r="AK43" s="10">
        <f t="shared" si="212"/>
        <v>0</v>
      </c>
      <c r="AL43" s="6"/>
      <c r="AM43" s="6"/>
      <c r="AN43" s="3">
        <f t="shared" si="213"/>
        <v>0</v>
      </c>
      <c r="AO43" s="3">
        <f t="shared" si="214"/>
        <v>0</v>
      </c>
      <c r="AP43" s="10">
        <f t="shared" si="215"/>
        <v>0</v>
      </c>
      <c r="AQ43" s="5"/>
      <c r="AR43" s="5"/>
      <c r="AS43" s="3">
        <f t="shared" si="216"/>
        <v>0</v>
      </c>
      <c r="AT43" s="3">
        <f t="shared" si="217"/>
        <v>0</v>
      </c>
      <c r="AU43" s="10">
        <f t="shared" si="218"/>
        <v>0</v>
      </c>
      <c r="AV43" s="6"/>
      <c r="AW43" s="6"/>
      <c r="AX43" s="3">
        <f t="shared" si="219"/>
        <v>0</v>
      </c>
      <c r="AY43" s="3">
        <f t="shared" si="220"/>
        <v>0</v>
      </c>
      <c r="AZ43" s="10">
        <f t="shared" si="221"/>
        <v>0</v>
      </c>
      <c r="BA43" s="5"/>
      <c r="BB43" s="5"/>
      <c r="BC43" s="3">
        <f t="shared" si="222"/>
        <v>0</v>
      </c>
      <c r="BD43" s="3">
        <f t="shared" si="223"/>
        <v>0</v>
      </c>
      <c r="BE43" s="10">
        <f t="shared" si="224"/>
        <v>0</v>
      </c>
      <c r="BF43" s="6"/>
      <c r="BG43" s="6"/>
      <c r="BH43" s="3">
        <f t="shared" si="225"/>
        <v>0</v>
      </c>
      <c r="BI43" s="3">
        <f t="shared" si="226"/>
        <v>0</v>
      </c>
      <c r="BJ43" s="10">
        <f t="shared" si="227"/>
        <v>0</v>
      </c>
      <c r="BK43" s="5"/>
      <c r="BL43" s="5"/>
      <c r="BM43" s="3">
        <f t="shared" si="228"/>
        <v>0</v>
      </c>
      <c r="BN43" s="3">
        <f t="shared" si="229"/>
        <v>0</v>
      </c>
      <c r="BO43" s="10">
        <f t="shared" si="230"/>
        <v>0</v>
      </c>
      <c r="BP43" s="6"/>
      <c r="BQ43" s="6"/>
      <c r="BR43" s="3">
        <f t="shared" si="231"/>
        <v>0</v>
      </c>
      <c r="BS43" s="3">
        <f t="shared" si="232"/>
        <v>0</v>
      </c>
      <c r="BT43" s="10">
        <f t="shared" si="233"/>
        <v>0</v>
      </c>
      <c r="BU43" s="5"/>
      <c r="BV43" s="5"/>
      <c r="BW43" s="3">
        <f t="shared" si="234"/>
        <v>0</v>
      </c>
      <c r="BX43" s="3">
        <f t="shared" si="235"/>
        <v>0</v>
      </c>
      <c r="BY43" s="10">
        <f t="shared" si="236"/>
        <v>0</v>
      </c>
      <c r="BZ43" s="6"/>
      <c r="CA43" s="6"/>
      <c r="CB43" s="3">
        <f t="shared" si="237"/>
        <v>0</v>
      </c>
      <c r="CC43" s="3">
        <f t="shared" si="238"/>
        <v>0</v>
      </c>
      <c r="CD43" s="10">
        <f t="shared" si="239"/>
        <v>0</v>
      </c>
      <c r="CE43" s="28"/>
      <c r="CF43" s="28"/>
      <c r="CG43" s="3">
        <f t="shared" si="48"/>
        <v>0</v>
      </c>
      <c r="CH43" s="3">
        <f t="shared" si="49"/>
        <v>0</v>
      </c>
      <c r="CI43" s="10">
        <f t="shared" si="5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77"/>
        <v>0</v>
      </c>
      <c r="CR43" s="3">
        <f t="shared" si="178"/>
        <v>0</v>
      </c>
      <c r="CS43" s="10">
        <f t="shared" si="179"/>
        <v>0</v>
      </c>
      <c r="CT43" s="6"/>
      <c r="CU43" s="6"/>
      <c r="CV43" s="3">
        <f t="shared" si="180"/>
        <v>0</v>
      </c>
      <c r="CW43" s="3">
        <f t="shared" si="181"/>
        <v>0</v>
      </c>
      <c r="CX43" s="10">
        <f t="shared" si="182"/>
        <v>0</v>
      </c>
      <c r="CY43" s="5"/>
      <c r="CZ43" s="5"/>
      <c r="DA43" s="3">
        <f t="shared" si="183"/>
        <v>0</v>
      </c>
      <c r="DB43" s="3">
        <f t="shared" si="184"/>
        <v>0</v>
      </c>
      <c r="DC43" s="10">
        <f t="shared" si="185"/>
        <v>0</v>
      </c>
      <c r="DD43" s="6"/>
      <c r="DE43" s="6"/>
      <c r="DF43" s="3">
        <f t="shared" si="186"/>
        <v>0</v>
      </c>
      <c r="DG43" s="3">
        <f t="shared" si="187"/>
        <v>0</v>
      </c>
      <c r="DH43" s="10">
        <f t="shared" si="188"/>
        <v>0</v>
      </c>
      <c r="DI43" s="28"/>
      <c r="DJ43" s="28"/>
      <c r="DK43" s="3">
        <f t="shared" si="189"/>
        <v>0</v>
      </c>
      <c r="DL43" s="3">
        <f t="shared" si="190"/>
        <v>0</v>
      </c>
      <c r="DM43" s="10">
        <f t="shared" si="191"/>
        <v>0</v>
      </c>
      <c r="DN43" s="6"/>
      <c r="DO43" s="6"/>
      <c r="DP43" s="3">
        <f t="shared" si="126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92"/>
        <v>0</v>
      </c>
      <c r="F44" s="3">
        <f t="shared" si="193"/>
        <v>0</v>
      </c>
      <c r="G44" s="10">
        <f t="shared" si="194"/>
        <v>0</v>
      </c>
      <c r="H44" s="6"/>
      <c r="I44" s="6"/>
      <c r="J44" s="3">
        <f t="shared" si="195"/>
        <v>0</v>
      </c>
      <c r="K44" s="3">
        <f t="shared" si="196"/>
        <v>0</v>
      </c>
      <c r="L44" s="10">
        <f t="shared" si="197"/>
        <v>0</v>
      </c>
      <c r="M44" s="5"/>
      <c r="N44" s="5"/>
      <c r="O44" s="3">
        <f t="shared" si="198"/>
        <v>0</v>
      </c>
      <c r="P44" s="3">
        <f t="shared" si="199"/>
        <v>0</v>
      </c>
      <c r="Q44" s="10">
        <f t="shared" si="200"/>
        <v>0</v>
      </c>
      <c r="R44" s="6"/>
      <c r="S44" s="6"/>
      <c r="T44" s="3">
        <f t="shared" si="201"/>
        <v>0</v>
      </c>
      <c r="U44" s="3">
        <f t="shared" si="202"/>
        <v>0</v>
      </c>
      <c r="V44" s="10">
        <f t="shared" si="203"/>
        <v>0</v>
      </c>
      <c r="W44" s="5"/>
      <c r="X44" s="5"/>
      <c r="Y44" s="3">
        <f t="shared" si="204"/>
        <v>0</v>
      </c>
      <c r="Z44" s="3">
        <f t="shared" si="205"/>
        <v>0</v>
      </c>
      <c r="AA44" s="10">
        <f t="shared" si="206"/>
        <v>0</v>
      </c>
      <c r="AB44" s="6"/>
      <c r="AC44" s="6"/>
      <c r="AD44" s="3">
        <f t="shared" si="207"/>
        <v>0</v>
      </c>
      <c r="AE44" s="3">
        <f t="shared" si="208"/>
        <v>0</v>
      </c>
      <c r="AF44" s="10">
        <f t="shared" si="209"/>
        <v>0</v>
      </c>
      <c r="AG44" s="5"/>
      <c r="AH44" s="5"/>
      <c r="AI44" s="3">
        <f t="shared" si="210"/>
        <v>0</v>
      </c>
      <c r="AJ44" s="3">
        <f t="shared" si="211"/>
        <v>0</v>
      </c>
      <c r="AK44" s="10">
        <f t="shared" si="212"/>
        <v>0</v>
      </c>
      <c r="AL44" s="6"/>
      <c r="AM44" s="6"/>
      <c r="AN44" s="3">
        <f t="shared" si="213"/>
        <v>0</v>
      </c>
      <c r="AO44" s="3">
        <f t="shared" si="214"/>
        <v>0</v>
      </c>
      <c r="AP44" s="10">
        <f t="shared" si="215"/>
        <v>0</v>
      </c>
      <c r="AQ44" s="5"/>
      <c r="AR44" s="5"/>
      <c r="AS44" s="3">
        <f t="shared" si="216"/>
        <v>0</v>
      </c>
      <c r="AT44" s="3">
        <f t="shared" si="217"/>
        <v>0</v>
      </c>
      <c r="AU44" s="10">
        <f t="shared" si="218"/>
        <v>0</v>
      </c>
      <c r="AV44" s="6"/>
      <c r="AW44" s="6"/>
      <c r="AX44" s="3">
        <f t="shared" si="219"/>
        <v>0</v>
      </c>
      <c r="AY44" s="3">
        <f t="shared" si="220"/>
        <v>0</v>
      </c>
      <c r="AZ44" s="10">
        <f t="shared" si="221"/>
        <v>0</v>
      </c>
      <c r="BA44" s="5"/>
      <c r="BB44" s="5"/>
      <c r="BC44" s="3">
        <f t="shared" si="222"/>
        <v>0</v>
      </c>
      <c r="BD44" s="3">
        <f t="shared" si="223"/>
        <v>0</v>
      </c>
      <c r="BE44" s="10">
        <f t="shared" si="224"/>
        <v>0</v>
      </c>
      <c r="BF44" s="6"/>
      <c r="BG44" s="6"/>
      <c r="BH44" s="3">
        <f t="shared" si="225"/>
        <v>0</v>
      </c>
      <c r="BI44" s="3">
        <f t="shared" si="226"/>
        <v>0</v>
      </c>
      <c r="BJ44" s="10">
        <f t="shared" si="227"/>
        <v>0</v>
      </c>
      <c r="BK44" s="5"/>
      <c r="BL44" s="5"/>
      <c r="BM44" s="3">
        <f t="shared" si="228"/>
        <v>0</v>
      </c>
      <c r="BN44" s="3">
        <f t="shared" si="229"/>
        <v>0</v>
      </c>
      <c r="BO44" s="10">
        <f t="shared" si="230"/>
        <v>0</v>
      </c>
      <c r="BP44" s="6"/>
      <c r="BQ44" s="6"/>
      <c r="BR44" s="3">
        <f t="shared" si="231"/>
        <v>0</v>
      </c>
      <c r="BS44" s="3">
        <f t="shared" si="232"/>
        <v>0</v>
      </c>
      <c r="BT44" s="10">
        <f t="shared" si="233"/>
        <v>0</v>
      </c>
      <c r="BU44" s="5"/>
      <c r="BV44" s="5"/>
      <c r="BW44" s="3">
        <f t="shared" si="234"/>
        <v>0</v>
      </c>
      <c r="BX44" s="3">
        <f t="shared" si="235"/>
        <v>0</v>
      </c>
      <c r="BY44" s="10">
        <f t="shared" si="236"/>
        <v>0</v>
      </c>
      <c r="BZ44" s="6"/>
      <c r="CA44" s="6"/>
      <c r="CB44" s="3">
        <f t="shared" si="237"/>
        <v>0</v>
      </c>
      <c r="CC44" s="3">
        <f t="shared" si="238"/>
        <v>0</v>
      </c>
      <c r="CD44" s="10">
        <f t="shared" si="239"/>
        <v>0</v>
      </c>
      <c r="CE44" s="28"/>
      <c r="CF44" s="28"/>
      <c r="CG44" s="3">
        <f t="shared" si="48"/>
        <v>0</v>
      </c>
      <c r="CH44" s="3">
        <f t="shared" si="49"/>
        <v>0</v>
      </c>
      <c r="CI44" s="10">
        <f t="shared" si="5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77"/>
        <v>0</v>
      </c>
      <c r="CR44" s="3">
        <f t="shared" si="178"/>
        <v>0</v>
      </c>
      <c r="CS44" s="10">
        <f t="shared" si="179"/>
        <v>0</v>
      </c>
      <c r="CT44" s="6"/>
      <c r="CU44" s="6"/>
      <c r="CV44" s="3">
        <f t="shared" si="180"/>
        <v>0</v>
      </c>
      <c r="CW44" s="3">
        <f t="shared" si="181"/>
        <v>0</v>
      </c>
      <c r="CX44" s="10">
        <f t="shared" si="182"/>
        <v>0</v>
      </c>
      <c r="CY44" s="5"/>
      <c r="CZ44" s="5"/>
      <c r="DA44" s="3">
        <f t="shared" si="183"/>
        <v>0</v>
      </c>
      <c r="DB44" s="3">
        <f t="shared" si="184"/>
        <v>0</v>
      </c>
      <c r="DC44" s="10">
        <f t="shared" si="185"/>
        <v>0</v>
      </c>
      <c r="DD44" s="6"/>
      <c r="DE44" s="6"/>
      <c r="DF44" s="3">
        <f t="shared" si="186"/>
        <v>0</v>
      </c>
      <c r="DG44" s="3">
        <f t="shared" si="187"/>
        <v>0</v>
      </c>
      <c r="DH44" s="10">
        <f t="shared" si="188"/>
        <v>0</v>
      </c>
      <c r="DI44" s="28"/>
      <c r="DJ44" s="28"/>
      <c r="DK44" s="3">
        <f t="shared" si="189"/>
        <v>0</v>
      </c>
      <c r="DL44" s="3">
        <f t="shared" si="190"/>
        <v>0</v>
      </c>
      <c r="DM44" s="10">
        <f t="shared" si="191"/>
        <v>0</v>
      </c>
      <c r="DN44" s="6"/>
      <c r="DO44" s="6"/>
      <c r="DP44" s="3"/>
      <c r="DQ44" s="3"/>
      <c r="DR44" s="10"/>
      <c r="DS44" s="10"/>
      <c r="DU44">
        <f aca="true" t="shared" si="240" ref="DU44:DW48">+E44+J44+O44+T44+Y44+AD44+AI44+AN44+AS44+AX44+BC44+BH44+BM44+BR44+BW44+CB44+CG44+CL44+CQ44+CV44+DA44+DF44+DK44+DP44</f>
        <v>0</v>
      </c>
      <c r="DV44">
        <f t="shared" si="240"/>
        <v>0</v>
      </c>
      <c r="DW44" s="10">
        <f t="shared" si="240"/>
        <v>0</v>
      </c>
      <c r="DX44" s="2">
        <f aca="true" t="shared" si="241" ref="DX44:DY48">+C44+H44+M44+R44+W44+AB44+AG44+AL44+AQ44+AV44+BA44+BF44+BK44+BP44+BU44+BZ44+CE44+CJ44+CO44+CT44+CY44+DD44+DI44+DN44</f>
        <v>0</v>
      </c>
      <c r="DY44" s="2">
        <f t="shared" si="241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48"/>
        <v>0</v>
      </c>
      <c r="CH45" s="3">
        <f t="shared" si="49"/>
        <v>0</v>
      </c>
      <c r="CI45" s="10">
        <f t="shared" si="5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77"/>
        <v>0</v>
      </c>
      <c r="CR45" s="3">
        <f t="shared" si="178"/>
        <v>0</v>
      </c>
      <c r="CS45" s="10">
        <f t="shared" si="179"/>
        <v>0</v>
      </c>
      <c r="CT45" s="6"/>
      <c r="CU45" s="6"/>
      <c r="CV45" s="3">
        <f t="shared" si="180"/>
        <v>0</v>
      </c>
      <c r="CW45" s="3">
        <f t="shared" si="181"/>
        <v>0</v>
      </c>
      <c r="CX45" s="10">
        <f t="shared" si="182"/>
        <v>0</v>
      </c>
      <c r="CY45" s="5"/>
      <c r="CZ45" s="5"/>
      <c r="DA45" s="3">
        <f t="shared" si="183"/>
        <v>0</v>
      </c>
      <c r="DB45" s="3">
        <f t="shared" si="184"/>
        <v>0</v>
      </c>
      <c r="DC45" s="10">
        <f t="shared" si="185"/>
        <v>0</v>
      </c>
      <c r="DD45" s="6"/>
      <c r="DE45" s="6"/>
      <c r="DF45" s="3">
        <f t="shared" si="186"/>
        <v>0</v>
      </c>
      <c r="DG45" s="3">
        <f t="shared" si="187"/>
        <v>0</v>
      </c>
      <c r="DH45" s="10">
        <f t="shared" si="188"/>
        <v>0</v>
      </c>
      <c r="DI45" s="28"/>
      <c r="DJ45" s="28"/>
      <c r="DK45" s="3">
        <f t="shared" si="189"/>
        <v>0</v>
      </c>
      <c r="DL45" s="3">
        <f t="shared" si="190"/>
        <v>0</v>
      </c>
      <c r="DM45" s="10">
        <f t="shared" si="191"/>
        <v>0</v>
      </c>
      <c r="DN45" s="6"/>
      <c r="DO45" s="6"/>
      <c r="DP45" s="3"/>
      <c r="DQ45" s="3"/>
      <c r="DR45" s="10"/>
      <c r="DS45" s="10"/>
      <c r="DU45">
        <f t="shared" si="240"/>
        <v>0</v>
      </c>
      <c r="DV45">
        <f t="shared" si="240"/>
        <v>0</v>
      </c>
      <c r="DW45" s="10">
        <f t="shared" si="240"/>
        <v>0</v>
      </c>
      <c r="DX45" s="2">
        <f t="shared" si="241"/>
        <v>0</v>
      </c>
      <c r="DY45" s="2">
        <f t="shared" si="241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48"/>
        <v>0</v>
      </c>
      <c r="CH46" s="3">
        <f t="shared" si="49"/>
        <v>0</v>
      </c>
      <c r="CI46" s="10">
        <f t="shared" si="5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77"/>
        <v>0</v>
      </c>
      <c r="CR46" s="3">
        <f t="shared" si="178"/>
        <v>0</v>
      </c>
      <c r="CS46" s="10">
        <f t="shared" si="179"/>
        <v>0</v>
      </c>
      <c r="CT46" s="6"/>
      <c r="CU46" s="6"/>
      <c r="CV46" s="3">
        <f t="shared" si="180"/>
        <v>0</v>
      </c>
      <c r="CW46" s="3">
        <f t="shared" si="181"/>
        <v>0</v>
      </c>
      <c r="CX46" s="10">
        <f t="shared" si="182"/>
        <v>0</v>
      </c>
      <c r="CY46" s="5"/>
      <c r="CZ46" s="5"/>
      <c r="DA46" s="3">
        <f t="shared" si="183"/>
        <v>0</v>
      </c>
      <c r="DB46" s="3">
        <f t="shared" si="184"/>
        <v>0</v>
      </c>
      <c r="DC46" s="10">
        <f t="shared" si="185"/>
        <v>0</v>
      </c>
      <c r="DD46" s="6"/>
      <c r="DE46" s="6"/>
      <c r="DF46" s="3">
        <f t="shared" si="186"/>
        <v>0</v>
      </c>
      <c r="DG46" s="3">
        <f t="shared" si="187"/>
        <v>0</v>
      </c>
      <c r="DH46" s="10">
        <f t="shared" si="188"/>
        <v>0</v>
      </c>
      <c r="DI46" s="28"/>
      <c r="DJ46" s="28"/>
      <c r="DK46" s="3">
        <f t="shared" si="189"/>
        <v>0</v>
      </c>
      <c r="DL46" s="3">
        <f t="shared" si="190"/>
        <v>0</v>
      </c>
      <c r="DM46" s="10">
        <f t="shared" si="191"/>
        <v>0</v>
      </c>
      <c r="DN46" s="6"/>
      <c r="DO46" s="6"/>
      <c r="DP46" s="3"/>
      <c r="DQ46" s="3"/>
      <c r="DR46" s="10"/>
      <c r="DS46" s="10"/>
      <c r="DU46">
        <f t="shared" si="240"/>
        <v>0</v>
      </c>
      <c r="DV46">
        <f t="shared" si="240"/>
        <v>0</v>
      </c>
      <c r="DW46" s="10">
        <f t="shared" si="240"/>
        <v>0</v>
      </c>
      <c r="DX46" s="2">
        <f t="shared" si="241"/>
        <v>0</v>
      </c>
      <c r="DY46" s="2">
        <f t="shared" si="241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48"/>
        <v>0</v>
      </c>
      <c r="CH47" s="3">
        <f t="shared" si="49"/>
        <v>0</v>
      </c>
      <c r="CI47" s="10">
        <f t="shared" si="5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77"/>
        <v>0</v>
      </c>
      <c r="CR47" s="3">
        <f t="shared" si="178"/>
        <v>0</v>
      </c>
      <c r="CS47" s="10">
        <f t="shared" si="179"/>
        <v>0</v>
      </c>
      <c r="CT47" s="6"/>
      <c r="CU47" s="6"/>
      <c r="CV47" s="3">
        <f t="shared" si="180"/>
        <v>0</v>
      </c>
      <c r="CW47" s="3">
        <f t="shared" si="181"/>
        <v>0</v>
      </c>
      <c r="CX47" s="10">
        <f t="shared" si="182"/>
        <v>0</v>
      </c>
      <c r="CY47" s="5"/>
      <c r="CZ47" s="5"/>
      <c r="DA47" s="3">
        <f t="shared" si="183"/>
        <v>0</v>
      </c>
      <c r="DB47" s="3">
        <f t="shared" si="184"/>
        <v>0</v>
      </c>
      <c r="DC47" s="10">
        <f t="shared" si="185"/>
        <v>0</v>
      </c>
      <c r="DD47" s="6"/>
      <c r="DE47" s="6"/>
      <c r="DF47" s="3">
        <f t="shared" si="186"/>
        <v>0</v>
      </c>
      <c r="DG47" s="3">
        <f t="shared" si="187"/>
        <v>0</v>
      </c>
      <c r="DH47" s="10">
        <f t="shared" si="188"/>
        <v>0</v>
      </c>
      <c r="DI47" s="28"/>
      <c r="DJ47" s="28"/>
      <c r="DK47" s="3">
        <f t="shared" si="189"/>
        <v>0</v>
      </c>
      <c r="DL47" s="3">
        <f t="shared" si="190"/>
        <v>0</v>
      </c>
      <c r="DM47" s="10">
        <f t="shared" si="191"/>
        <v>0</v>
      </c>
      <c r="DN47" s="6"/>
      <c r="DO47" s="6"/>
      <c r="DP47" s="3"/>
      <c r="DQ47" s="3"/>
      <c r="DR47" s="10"/>
      <c r="DS47" s="10"/>
      <c r="DU47">
        <f t="shared" si="240"/>
        <v>0</v>
      </c>
      <c r="DV47">
        <f t="shared" si="240"/>
        <v>0</v>
      </c>
      <c r="DW47" s="10">
        <f t="shared" si="240"/>
        <v>0</v>
      </c>
      <c r="DX47" s="2">
        <f t="shared" si="241"/>
        <v>0</v>
      </c>
      <c r="DY47" s="2">
        <f t="shared" si="241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48"/>
        <v>0</v>
      </c>
      <c r="CH48" s="3">
        <f t="shared" si="49"/>
        <v>0</v>
      </c>
      <c r="CI48" s="10">
        <f t="shared" si="5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77"/>
        <v>0</v>
      </c>
      <c r="CR48" s="3">
        <f t="shared" si="178"/>
        <v>0</v>
      </c>
      <c r="CS48" s="10">
        <f t="shared" si="179"/>
        <v>0</v>
      </c>
      <c r="CT48" s="6"/>
      <c r="CU48" s="6"/>
      <c r="CV48" s="3">
        <f t="shared" si="180"/>
        <v>0</v>
      </c>
      <c r="CW48" s="3">
        <f t="shared" si="181"/>
        <v>0</v>
      </c>
      <c r="CX48" s="10">
        <f t="shared" si="182"/>
        <v>0</v>
      </c>
      <c r="CY48" s="5"/>
      <c r="CZ48" s="5"/>
      <c r="DA48" s="3">
        <f t="shared" si="183"/>
        <v>0</v>
      </c>
      <c r="DB48" s="3">
        <f t="shared" si="184"/>
        <v>0</v>
      </c>
      <c r="DC48" s="10">
        <f t="shared" si="185"/>
        <v>0</v>
      </c>
      <c r="DD48" s="6"/>
      <c r="DE48" s="6"/>
      <c r="DF48" s="3">
        <f t="shared" si="186"/>
        <v>0</v>
      </c>
      <c r="DG48" s="3">
        <f t="shared" si="187"/>
        <v>0</v>
      </c>
      <c r="DH48" s="10">
        <f t="shared" si="188"/>
        <v>0</v>
      </c>
      <c r="DI48" s="28"/>
      <c r="DJ48" s="28"/>
      <c r="DK48" s="3">
        <f t="shared" si="189"/>
        <v>0</v>
      </c>
      <c r="DL48" s="3">
        <f t="shared" si="190"/>
        <v>0</v>
      </c>
      <c r="DM48" s="10">
        <f t="shared" si="191"/>
        <v>0</v>
      </c>
      <c r="DN48" s="6"/>
      <c r="DO48" s="6"/>
      <c r="DP48" s="3"/>
      <c r="DQ48" s="3"/>
      <c r="DR48" s="10"/>
      <c r="DS48" s="10"/>
      <c r="DU48">
        <f t="shared" si="240"/>
        <v>0</v>
      </c>
      <c r="DV48">
        <f t="shared" si="240"/>
        <v>0</v>
      </c>
      <c r="DW48" s="10">
        <f t="shared" si="240"/>
        <v>0</v>
      </c>
      <c r="DX48" s="2">
        <f t="shared" si="241"/>
        <v>0</v>
      </c>
      <c r="DY48" s="2">
        <f t="shared" si="241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48"/>
        <v>0</v>
      </c>
      <c r="CH49" s="3">
        <f t="shared" si="49"/>
        <v>0</v>
      </c>
      <c r="CI49" s="10">
        <f t="shared" si="5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77"/>
        <v>0</v>
      </c>
      <c r="CR49" s="3">
        <f t="shared" si="178"/>
        <v>0</v>
      </c>
      <c r="CS49" s="10">
        <f t="shared" si="179"/>
        <v>0</v>
      </c>
      <c r="CT49" s="6"/>
      <c r="CU49" s="6"/>
      <c r="CV49" s="3">
        <f t="shared" si="180"/>
        <v>0</v>
      </c>
      <c r="CW49" s="3">
        <f t="shared" si="181"/>
        <v>0</v>
      </c>
      <c r="CX49" s="10">
        <f t="shared" si="182"/>
        <v>0</v>
      </c>
      <c r="CY49" s="5"/>
      <c r="CZ49" s="5"/>
      <c r="DA49" s="3">
        <f t="shared" si="183"/>
        <v>0</v>
      </c>
      <c r="DB49" s="3">
        <f t="shared" si="184"/>
        <v>0</v>
      </c>
      <c r="DC49" s="10">
        <f t="shared" si="185"/>
        <v>0</v>
      </c>
      <c r="DD49" s="6"/>
      <c r="DE49" s="6"/>
      <c r="DF49" s="3">
        <f t="shared" si="186"/>
        <v>0</v>
      </c>
      <c r="DG49" s="3">
        <f t="shared" si="187"/>
        <v>0</v>
      </c>
      <c r="DH49" s="10">
        <f t="shared" si="188"/>
        <v>0</v>
      </c>
      <c r="DI49" s="28"/>
      <c r="DJ49" s="28"/>
      <c r="DK49" s="3">
        <f t="shared" si="189"/>
        <v>0</v>
      </c>
      <c r="DL49" s="3">
        <f t="shared" si="190"/>
        <v>0</v>
      </c>
      <c r="DM49" s="10">
        <f t="shared" si="191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170</v>
      </c>
      <c r="DV50" s="31">
        <f>SUM(DV5:DV49)</f>
        <v>170</v>
      </c>
      <c r="DW50" s="31">
        <f>SUM(DW5:DW49)</f>
        <v>32</v>
      </c>
      <c r="DX50" s="31">
        <f>SUM(DX5:DX49)</f>
        <v>573</v>
      </c>
      <c r="DY50" s="31">
        <f>SUM(DY5:DY49)</f>
        <v>573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5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242" ref="DW78:DW141">+G78+L78+Q78+V78+AA78+AF78+AK78+AP78+AU78+AZ78+BE78+BJ78+BO78+BT78+BY78+CD78+CI78+CN78+CS78+CX78+DC78+DH78+DM78+DR78</f>
        <v>0</v>
      </c>
    </row>
    <row r="79" ht="12.75">
      <c r="DW79" s="10">
        <f t="shared" si="242"/>
        <v>0</v>
      </c>
    </row>
    <row r="80" ht="12.75">
      <c r="DW80" s="10">
        <f t="shared" si="242"/>
        <v>0</v>
      </c>
    </row>
    <row r="81" ht="12.75">
      <c r="DW81" s="10">
        <f t="shared" si="242"/>
        <v>0</v>
      </c>
    </row>
    <row r="82" ht="12.75">
      <c r="DW82" s="10">
        <f t="shared" si="242"/>
        <v>0</v>
      </c>
    </row>
    <row r="83" ht="12.75">
      <c r="DW83" s="10">
        <f t="shared" si="242"/>
        <v>0</v>
      </c>
    </row>
    <row r="84" ht="12.75">
      <c r="DW84" s="10">
        <f t="shared" si="242"/>
        <v>0</v>
      </c>
    </row>
    <row r="85" ht="12.75">
      <c r="DW85" s="10">
        <f t="shared" si="242"/>
        <v>0</v>
      </c>
    </row>
    <row r="86" ht="12.75">
      <c r="DW86" s="10">
        <f t="shared" si="242"/>
        <v>0</v>
      </c>
    </row>
    <row r="87" ht="12.75">
      <c r="DW87" s="10">
        <f t="shared" si="242"/>
        <v>0</v>
      </c>
    </row>
    <row r="88" ht="12.75">
      <c r="DW88" s="10">
        <f t="shared" si="242"/>
        <v>0</v>
      </c>
    </row>
    <row r="89" ht="12.75">
      <c r="DW89" s="10">
        <f t="shared" si="242"/>
        <v>0</v>
      </c>
    </row>
    <row r="90" ht="12.75">
      <c r="DW90" s="10">
        <f t="shared" si="242"/>
        <v>0</v>
      </c>
    </row>
    <row r="91" ht="12.75">
      <c r="DW91" s="10">
        <f t="shared" si="242"/>
        <v>0</v>
      </c>
    </row>
    <row r="92" ht="12.75">
      <c r="DW92" s="10">
        <f t="shared" si="242"/>
        <v>0</v>
      </c>
    </row>
    <row r="93" ht="12.75">
      <c r="DW93" s="10">
        <f t="shared" si="242"/>
        <v>0</v>
      </c>
    </row>
    <row r="94" ht="12.75">
      <c r="DW94" s="10">
        <f t="shared" si="242"/>
        <v>0</v>
      </c>
    </row>
    <row r="95" ht="12.75">
      <c r="DW95" s="10">
        <f t="shared" si="242"/>
        <v>0</v>
      </c>
    </row>
    <row r="96" ht="12.75">
      <c r="DW96" s="10">
        <f t="shared" si="242"/>
        <v>0</v>
      </c>
    </row>
    <row r="97" ht="12.75">
      <c r="DW97" s="10">
        <f t="shared" si="242"/>
        <v>0</v>
      </c>
    </row>
    <row r="98" ht="12.75">
      <c r="DW98" s="10">
        <f t="shared" si="242"/>
        <v>0</v>
      </c>
    </row>
    <row r="99" ht="12.75">
      <c r="DW99" s="10">
        <f t="shared" si="242"/>
        <v>0</v>
      </c>
    </row>
    <row r="100" ht="12.75">
      <c r="DW100" s="10">
        <f t="shared" si="242"/>
        <v>0</v>
      </c>
    </row>
    <row r="101" ht="12.75">
      <c r="DW101" s="10">
        <f t="shared" si="242"/>
        <v>0</v>
      </c>
    </row>
    <row r="102" ht="12.75">
      <c r="DW102" s="10">
        <f t="shared" si="242"/>
        <v>0</v>
      </c>
    </row>
    <row r="103" ht="12.75">
      <c r="DW103" s="10">
        <f t="shared" si="242"/>
        <v>0</v>
      </c>
    </row>
    <row r="104" ht="12.75">
      <c r="DW104" s="10">
        <f t="shared" si="242"/>
        <v>0</v>
      </c>
    </row>
    <row r="105" ht="12.75">
      <c r="DW105" s="10">
        <f t="shared" si="242"/>
        <v>0</v>
      </c>
    </row>
    <row r="106" ht="12.75">
      <c r="DW106" s="10">
        <f t="shared" si="242"/>
        <v>0</v>
      </c>
    </row>
    <row r="107" ht="12.75">
      <c r="DW107" s="10">
        <f t="shared" si="242"/>
        <v>0</v>
      </c>
    </row>
    <row r="108" ht="12.75">
      <c r="DW108" s="10">
        <f t="shared" si="242"/>
        <v>0</v>
      </c>
    </row>
    <row r="109" ht="12.75">
      <c r="DW109" s="10">
        <f t="shared" si="242"/>
        <v>0</v>
      </c>
    </row>
    <row r="110" ht="12.75">
      <c r="DW110" s="10">
        <f t="shared" si="242"/>
        <v>0</v>
      </c>
    </row>
    <row r="111" ht="12.75">
      <c r="DW111" s="10">
        <f t="shared" si="242"/>
        <v>0</v>
      </c>
    </row>
    <row r="112" ht="12.75">
      <c r="DW112" s="10">
        <f t="shared" si="242"/>
        <v>0</v>
      </c>
    </row>
    <row r="113" ht="12.75">
      <c r="DW113" s="10">
        <f t="shared" si="242"/>
        <v>0</v>
      </c>
    </row>
    <row r="114" ht="12.75">
      <c r="DW114" s="10">
        <f t="shared" si="242"/>
        <v>0</v>
      </c>
    </row>
    <row r="115" ht="12.75">
      <c r="DW115" s="10">
        <f t="shared" si="242"/>
        <v>0</v>
      </c>
    </row>
    <row r="116" ht="12.75">
      <c r="DW116" s="10">
        <f t="shared" si="242"/>
        <v>0</v>
      </c>
    </row>
    <row r="117" ht="12.75">
      <c r="DW117" s="10">
        <f t="shared" si="242"/>
        <v>0</v>
      </c>
    </row>
    <row r="118" ht="12.75">
      <c r="DW118" s="10">
        <f t="shared" si="242"/>
        <v>0</v>
      </c>
    </row>
    <row r="119" ht="12.75">
      <c r="DW119" s="10">
        <f t="shared" si="242"/>
        <v>0</v>
      </c>
    </row>
    <row r="120" ht="12.75">
      <c r="DW120" s="10">
        <f t="shared" si="242"/>
        <v>0</v>
      </c>
    </row>
    <row r="121" ht="12.75">
      <c r="DW121" s="10">
        <f t="shared" si="242"/>
        <v>0</v>
      </c>
    </row>
    <row r="122" ht="12.75">
      <c r="DW122" s="10">
        <f t="shared" si="242"/>
        <v>0</v>
      </c>
    </row>
    <row r="123" ht="12.75">
      <c r="DW123" s="10">
        <f t="shared" si="242"/>
        <v>0</v>
      </c>
    </row>
    <row r="124" ht="12.75">
      <c r="DW124" s="10">
        <f t="shared" si="242"/>
        <v>0</v>
      </c>
    </row>
    <row r="125" ht="12.75">
      <c r="DW125" s="10">
        <f t="shared" si="242"/>
        <v>0</v>
      </c>
    </row>
    <row r="126" ht="12.75">
      <c r="DW126" s="10">
        <f t="shared" si="242"/>
        <v>0</v>
      </c>
    </row>
    <row r="127" ht="12.75">
      <c r="DW127" s="10">
        <f t="shared" si="242"/>
        <v>0</v>
      </c>
    </row>
    <row r="128" ht="12.75">
      <c r="DW128" s="10">
        <f t="shared" si="242"/>
        <v>0</v>
      </c>
    </row>
    <row r="129" ht="12.75">
      <c r="DW129" s="10">
        <f t="shared" si="242"/>
        <v>0</v>
      </c>
    </row>
    <row r="130" ht="12.75">
      <c r="DW130" s="10">
        <f t="shared" si="242"/>
        <v>0</v>
      </c>
    </row>
    <row r="131" ht="12.75">
      <c r="DW131" s="10">
        <f t="shared" si="242"/>
        <v>0</v>
      </c>
    </row>
    <row r="132" ht="12.75">
      <c r="DW132" s="10">
        <f t="shared" si="242"/>
        <v>0</v>
      </c>
    </row>
    <row r="133" ht="12.75">
      <c r="DW133" s="10">
        <f t="shared" si="242"/>
        <v>0</v>
      </c>
    </row>
    <row r="134" ht="12.75">
      <c r="DW134" s="10">
        <f t="shared" si="242"/>
        <v>0</v>
      </c>
    </row>
    <row r="135" ht="12.75">
      <c r="DW135" s="10">
        <f t="shared" si="242"/>
        <v>0</v>
      </c>
    </row>
    <row r="136" ht="12.75">
      <c r="DW136" s="10">
        <f t="shared" si="242"/>
        <v>0</v>
      </c>
    </row>
    <row r="137" ht="12.75">
      <c r="DW137" s="10">
        <f t="shared" si="242"/>
        <v>0</v>
      </c>
    </row>
    <row r="138" ht="12.75">
      <c r="DW138" s="10">
        <f t="shared" si="242"/>
        <v>0</v>
      </c>
    </row>
    <row r="139" ht="12.75">
      <c r="DW139" s="10">
        <f t="shared" si="242"/>
        <v>0</v>
      </c>
    </row>
    <row r="140" ht="12.75">
      <c r="DW140" s="10">
        <f t="shared" si="242"/>
        <v>0</v>
      </c>
    </row>
    <row r="141" ht="12.75">
      <c r="DW141" s="10">
        <f t="shared" si="242"/>
        <v>0</v>
      </c>
    </row>
    <row r="142" ht="12.75">
      <c r="DW142" s="10">
        <f aca="true" t="shared" si="243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243"/>
        <v>0</v>
      </c>
    </row>
    <row r="144" ht="12.75">
      <c r="DW144" s="10">
        <f t="shared" si="243"/>
        <v>0</v>
      </c>
    </row>
    <row r="145" ht="12.75">
      <c r="DW145" s="10">
        <f t="shared" si="243"/>
        <v>0</v>
      </c>
    </row>
    <row r="146" ht="12.75">
      <c r="DW146" s="10">
        <f t="shared" si="243"/>
        <v>0</v>
      </c>
    </row>
    <row r="147" ht="12.75">
      <c r="DW147" s="10">
        <f t="shared" si="243"/>
        <v>0</v>
      </c>
    </row>
    <row r="148" ht="12.75">
      <c r="DW148" s="10">
        <f t="shared" si="243"/>
        <v>0</v>
      </c>
    </row>
    <row r="149" ht="12.75">
      <c r="DW149" s="10">
        <f t="shared" si="243"/>
        <v>0</v>
      </c>
    </row>
    <row r="150" ht="12.75">
      <c r="DW150" s="10">
        <f t="shared" si="243"/>
        <v>0</v>
      </c>
    </row>
    <row r="151" ht="12.75">
      <c r="DW151" s="10">
        <f t="shared" si="243"/>
        <v>0</v>
      </c>
    </row>
    <row r="152" ht="12.75">
      <c r="DW152" s="10">
        <f t="shared" si="243"/>
        <v>0</v>
      </c>
    </row>
    <row r="153" ht="12.75">
      <c r="DW153" s="10">
        <f t="shared" si="243"/>
        <v>0</v>
      </c>
    </row>
    <row r="154" ht="12.75">
      <c r="DW154" s="10">
        <f t="shared" si="243"/>
        <v>0</v>
      </c>
    </row>
    <row r="155" ht="12.75">
      <c r="DW155" s="10">
        <f t="shared" si="243"/>
        <v>0</v>
      </c>
    </row>
    <row r="156" ht="12.75">
      <c r="DW156" s="10">
        <f t="shared" si="243"/>
        <v>0</v>
      </c>
    </row>
    <row r="157" ht="12.75">
      <c r="DW157" s="10">
        <f t="shared" si="243"/>
        <v>0</v>
      </c>
    </row>
    <row r="158" ht="12.75">
      <c r="DW158" s="10">
        <f t="shared" si="243"/>
        <v>0</v>
      </c>
    </row>
    <row r="159" ht="12.75">
      <c r="DW159" s="10">
        <f t="shared" si="243"/>
        <v>0</v>
      </c>
    </row>
    <row r="160" ht="12.75">
      <c r="DW160" s="10">
        <f t="shared" si="243"/>
        <v>0</v>
      </c>
    </row>
    <row r="161" ht="12.75">
      <c r="DW161" s="10">
        <f t="shared" si="243"/>
        <v>0</v>
      </c>
    </row>
    <row r="162" ht="12.75">
      <c r="DW162" s="10">
        <f t="shared" si="243"/>
        <v>0</v>
      </c>
    </row>
    <row r="163" ht="12.75">
      <c r="DW163" s="10">
        <f t="shared" si="243"/>
        <v>0</v>
      </c>
    </row>
    <row r="164" ht="12.75">
      <c r="DW164" s="10">
        <f t="shared" si="243"/>
        <v>0</v>
      </c>
    </row>
    <row r="165" ht="12.75">
      <c r="DW165" s="10">
        <f t="shared" si="243"/>
        <v>0</v>
      </c>
    </row>
    <row r="166" ht="12.75">
      <c r="DW166" s="10">
        <f t="shared" si="243"/>
        <v>0</v>
      </c>
    </row>
    <row r="167" ht="12.75">
      <c r="DW167" s="10">
        <f t="shared" si="243"/>
        <v>0</v>
      </c>
    </row>
    <row r="168" ht="12.75">
      <c r="DW168" s="10">
        <f t="shared" si="243"/>
        <v>0</v>
      </c>
    </row>
    <row r="169" ht="12.75">
      <c r="DW169" s="10">
        <f t="shared" si="243"/>
        <v>0</v>
      </c>
    </row>
    <row r="170" ht="12.75">
      <c r="DW170" s="10">
        <f t="shared" si="243"/>
        <v>0</v>
      </c>
    </row>
    <row r="171" ht="12.75">
      <c r="DW171" s="10">
        <f t="shared" si="243"/>
        <v>0</v>
      </c>
    </row>
    <row r="172" ht="12.75">
      <c r="DW172" s="10">
        <f t="shared" si="243"/>
        <v>0</v>
      </c>
    </row>
    <row r="173" ht="12.75">
      <c r="DW173" s="10">
        <f t="shared" si="243"/>
        <v>0</v>
      </c>
    </row>
    <row r="174" ht="12.75">
      <c r="DW174" s="10">
        <f t="shared" si="243"/>
        <v>0</v>
      </c>
    </row>
    <row r="175" ht="12.75">
      <c r="DW175" s="10">
        <f t="shared" si="243"/>
        <v>0</v>
      </c>
    </row>
    <row r="176" ht="12.75">
      <c r="DW176" s="10">
        <f t="shared" si="243"/>
        <v>0</v>
      </c>
    </row>
    <row r="177" ht="12.75">
      <c r="DW177" s="10">
        <f t="shared" si="243"/>
        <v>0</v>
      </c>
    </row>
    <row r="178" ht="12.75">
      <c r="DW178" s="10">
        <f t="shared" si="243"/>
        <v>0</v>
      </c>
    </row>
    <row r="179" ht="12.75">
      <c r="DW179" s="10">
        <f t="shared" si="243"/>
        <v>0</v>
      </c>
    </row>
    <row r="180" ht="12.75">
      <c r="DW180" s="10">
        <f t="shared" si="243"/>
        <v>0</v>
      </c>
    </row>
    <row r="181" ht="12.75">
      <c r="DW181" s="10">
        <f t="shared" si="243"/>
        <v>0</v>
      </c>
    </row>
    <row r="182" ht="12.75">
      <c r="DW182" s="10">
        <f t="shared" si="243"/>
        <v>0</v>
      </c>
    </row>
    <row r="183" ht="12.75">
      <c r="DW183" s="10">
        <f t="shared" si="243"/>
        <v>0</v>
      </c>
    </row>
    <row r="184" ht="12.75">
      <c r="DW184" s="10">
        <f t="shared" si="243"/>
        <v>0</v>
      </c>
    </row>
    <row r="185" ht="12.75">
      <c r="DW185" s="10">
        <f t="shared" si="243"/>
        <v>0</v>
      </c>
    </row>
    <row r="186" ht="12.75">
      <c r="DW186" s="10">
        <f t="shared" si="243"/>
        <v>0</v>
      </c>
    </row>
    <row r="187" ht="12.75">
      <c r="DW187" s="10">
        <f t="shared" si="243"/>
        <v>0</v>
      </c>
    </row>
    <row r="188" ht="12.75">
      <c r="DW188" s="10">
        <f t="shared" si="243"/>
        <v>0</v>
      </c>
    </row>
    <row r="189" ht="12.75">
      <c r="DW189" s="10">
        <f t="shared" si="243"/>
        <v>0</v>
      </c>
    </row>
    <row r="190" ht="12.75">
      <c r="DW190" s="10">
        <f t="shared" si="243"/>
        <v>0</v>
      </c>
    </row>
    <row r="191" ht="12.75">
      <c r="DW191" s="10">
        <f t="shared" si="243"/>
        <v>0</v>
      </c>
    </row>
    <row r="192" ht="12.75">
      <c r="DW192" s="10">
        <f t="shared" si="243"/>
        <v>0</v>
      </c>
    </row>
    <row r="193" ht="12.75">
      <c r="DW193" s="10">
        <f t="shared" si="243"/>
        <v>0</v>
      </c>
    </row>
    <row r="194" ht="12.75">
      <c r="DW194" s="10">
        <f t="shared" si="243"/>
        <v>0</v>
      </c>
    </row>
    <row r="195" ht="12.75">
      <c r="DW195" s="10">
        <f t="shared" si="243"/>
        <v>0</v>
      </c>
    </row>
    <row r="196" ht="12.75">
      <c r="DW196" s="10">
        <f t="shared" si="243"/>
        <v>0</v>
      </c>
    </row>
    <row r="197" ht="12.75">
      <c r="DW197" s="10">
        <f t="shared" si="243"/>
        <v>0</v>
      </c>
    </row>
    <row r="198" ht="12.75">
      <c r="DW198" s="10">
        <f t="shared" si="243"/>
        <v>0</v>
      </c>
    </row>
    <row r="199" ht="12.75">
      <c r="DW199" s="10">
        <f t="shared" si="243"/>
        <v>0</v>
      </c>
    </row>
    <row r="200" ht="12.75">
      <c r="DW200" s="10">
        <f t="shared" si="243"/>
        <v>0</v>
      </c>
    </row>
    <row r="201" ht="12.75">
      <c r="DW201" s="10">
        <f t="shared" si="243"/>
        <v>0</v>
      </c>
    </row>
    <row r="202" ht="12.75">
      <c r="DW202" s="10">
        <f t="shared" si="243"/>
        <v>0</v>
      </c>
    </row>
    <row r="203" ht="12.75">
      <c r="DW203" s="10">
        <f t="shared" si="243"/>
        <v>0</v>
      </c>
    </row>
    <row r="204" ht="12.75">
      <c r="DW204" s="10">
        <f t="shared" si="243"/>
        <v>0</v>
      </c>
    </row>
    <row r="205" ht="12.75">
      <c r="DW205" s="10">
        <f t="shared" si="243"/>
        <v>0</v>
      </c>
    </row>
    <row r="206" ht="12.75">
      <c r="DW206" s="10">
        <f aca="true" t="shared" si="244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244"/>
        <v>0</v>
      </c>
    </row>
    <row r="208" ht="12.75">
      <c r="DW208" s="10">
        <f t="shared" si="244"/>
        <v>0</v>
      </c>
    </row>
    <row r="209" ht="12.75">
      <c r="DW209" s="10">
        <f t="shared" si="244"/>
        <v>0</v>
      </c>
    </row>
    <row r="210" ht="12.75">
      <c r="DW210" s="10">
        <f t="shared" si="244"/>
        <v>0</v>
      </c>
    </row>
    <row r="211" ht="12.75">
      <c r="DW211" s="10">
        <f t="shared" si="244"/>
        <v>0</v>
      </c>
    </row>
    <row r="212" ht="12.75">
      <c r="DW212" s="10">
        <f t="shared" si="244"/>
        <v>0</v>
      </c>
    </row>
    <row r="213" ht="12.75">
      <c r="DW213" s="10">
        <f t="shared" si="244"/>
        <v>0</v>
      </c>
    </row>
    <row r="214" ht="12.75">
      <c r="DW214" s="10">
        <f t="shared" si="244"/>
        <v>0</v>
      </c>
    </row>
    <row r="215" ht="12.75">
      <c r="DW215" s="10">
        <f t="shared" si="244"/>
        <v>0</v>
      </c>
    </row>
    <row r="216" ht="12.75">
      <c r="DW216" s="10">
        <f t="shared" si="244"/>
        <v>0</v>
      </c>
    </row>
    <row r="217" ht="12.75">
      <c r="DW217" s="10">
        <f t="shared" si="244"/>
        <v>0</v>
      </c>
    </row>
    <row r="218" ht="12.75">
      <c r="DW218" s="10">
        <f t="shared" si="244"/>
        <v>0</v>
      </c>
    </row>
    <row r="219" ht="12.75">
      <c r="DW219" s="10">
        <f t="shared" si="244"/>
        <v>0</v>
      </c>
    </row>
    <row r="220" ht="12.75">
      <c r="DW220" s="10">
        <f t="shared" si="244"/>
        <v>0</v>
      </c>
    </row>
    <row r="221" ht="12.75">
      <c r="DW221" s="10">
        <f t="shared" si="244"/>
        <v>0</v>
      </c>
    </row>
    <row r="222" ht="12.75">
      <c r="DW222" s="10">
        <f t="shared" si="244"/>
        <v>0</v>
      </c>
    </row>
    <row r="223" ht="12.75">
      <c r="DW223" s="10">
        <f t="shared" si="244"/>
        <v>0</v>
      </c>
    </row>
    <row r="224" ht="12.75">
      <c r="DW224" s="10">
        <f t="shared" si="244"/>
        <v>0</v>
      </c>
    </row>
    <row r="225" ht="12.75">
      <c r="DW225" s="10">
        <f t="shared" si="244"/>
        <v>0</v>
      </c>
    </row>
    <row r="226" ht="12.75">
      <c r="DW226" s="10">
        <f t="shared" si="244"/>
        <v>0</v>
      </c>
    </row>
    <row r="227" ht="12.75">
      <c r="DW227" s="10">
        <f t="shared" si="244"/>
        <v>0</v>
      </c>
    </row>
    <row r="228" ht="12.75">
      <c r="DW228" s="10">
        <f t="shared" si="244"/>
        <v>0</v>
      </c>
    </row>
    <row r="229" ht="12.75">
      <c r="DW229" s="10">
        <f t="shared" si="244"/>
        <v>0</v>
      </c>
    </row>
    <row r="230" ht="12.75">
      <c r="DW230" s="10">
        <f t="shared" si="244"/>
        <v>0</v>
      </c>
    </row>
    <row r="231" ht="12.75">
      <c r="DW231" s="10">
        <f t="shared" si="244"/>
        <v>0</v>
      </c>
    </row>
    <row r="232" ht="12.75">
      <c r="DW232" s="10">
        <f t="shared" si="244"/>
        <v>0</v>
      </c>
    </row>
    <row r="233" ht="12.75">
      <c r="DW233" s="10">
        <f t="shared" si="244"/>
        <v>0</v>
      </c>
    </row>
    <row r="234" ht="12.75">
      <c r="DW234" s="10">
        <f t="shared" si="244"/>
        <v>0</v>
      </c>
    </row>
    <row r="235" ht="12.75">
      <c r="DW235" s="10">
        <f t="shared" si="244"/>
        <v>0</v>
      </c>
    </row>
    <row r="236" ht="12.75">
      <c r="DW236" s="10">
        <f t="shared" si="244"/>
        <v>0</v>
      </c>
    </row>
    <row r="237" ht="12.75">
      <c r="DW237" s="10">
        <f t="shared" si="244"/>
        <v>0</v>
      </c>
    </row>
    <row r="238" ht="12.75">
      <c r="DW238" s="10">
        <f t="shared" si="244"/>
        <v>0</v>
      </c>
    </row>
    <row r="239" ht="12.75">
      <c r="DW239" s="10">
        <f t="shared" si="244"/>
        <v>0</v>
      </c>
    </row>
    <row r="240" ht="12.75">
      <c r="DW240" s="10">
        <f t="shared" si="244"/>
        <v>0</v>
      </c>
    </row>
    <row r="241" ht="12.75">
      <c r="DW241" s="10">
        <f t="shared" si="244"/>
        <v>0</v>
      </c>
    </row>
    <row r="242" ht="12.75">
      <c r="DW242" s="10">
        <f t="shared" si="244"/>
        <v>0</v>
      </c>
    </row>
    <row r="243" ht="12.75">
      <c r="DW243" s="10">
        <f t="shared" si="244"/>
        <v>0</v>
      </c>
    </row>
    <row r="244" ht="12.75">
      <c r="DW244" s="10">
        <f t="shared" si="244"/>
        <v>0</v>
      </c>
    </row>
    <row r="245" ht="12.75">
      <c r="DW245" s="10">
        <f t="shared" si="244"/>
        <v>0</v>
      </c>
    </row>
    <row r="246" ht="12.75">
      <c r="DW246" s="10">
        <f t="shared" si="244"/>
        <v>0</v>
      </c>
    </row>
    <row r="247" ht="12.75">
      <c r="DW247" s="10">
        <f t="shared" si="244"/>
        <v>0</v>
      </c>
    </row>
    <row r="248" ht="12.75">
      <c r="DW248" s="10">
        <f t="shared" si="244"/>
        <v>0</v>
      </c>
    </row>
    <row r="249" ht="12.75">
      <c r="DW249" s="10">
        <f t="shared" si="244"/>
        <v>0</v>
      </c>
    </row>
    <row r="250" ht="12.75">
      <c r="DW250" s="10">
        <f t="shared" si="244"/>
        <v>0</v>
      </c>
    </row>
    <row r="251" ht="12.75">
      <c r="DW251" s="10">
        <f t="shared" si="244"/>
        <v>0</v>
      </c>
    </row>
    <row r="252" ht="12.75">
      <c r="DW252" s="10">
        <f t="shared" si="244"/>
        <v>0</v>
      </c>
    </row>
    <row r="253" ht="12.75">
      <c r="DW253" s="10">
        <f t="shared" si="244"/>
        <v>0</v>
      </c>
    </row>
    <row r="254" ht="12.75">
      <c r="DW254" s="10">
        <f t="shared" si="244"/>
        <v>0</v>
      </c>
    </row>
    <row r="255" ht="12.75">
      <c r="DW255" s="10">
        <f t="shared" si="244"/>
        <v>0</v>
      </c>
    </row>
    <row r="256" ht="12.75">
      <c r="DW256" s="10">
        <f t="shared" si="244"/>
        <v>0</v>
      </c>
    </row>
    <row r="257" ht="12.75">
      <c r="DW257" s="10">
        <f t="shared" si="244"/>
        <v>0</v>
      </c>
    </row>
    <row r="258" ht="12.75">
      <c r="DW258" s="10">
        <f t="shared" si="244"/>
        <v>0</v>
      </c>
    </row>
    <row r="259" ht="12.75">
      <c r="DW259" s="10">
        <f t="shared" si="244"/>
        <v>0</v>
      </c>
    </row>
    <row r="260" ht="12.75">
      <c r="DW260" s="10">
        <f t="shared" si="244"/>
        <v>0</v>
      </c>
    </row>
    <row r="261" ht="12.75">
      <c r="DW261" s="10">
        <f t="shared" si="244"/>
        <v>0</v>
      </c>
    </row>
    <row r="262" ht="12.75">
      <c r="DW262" s="10">
        <f t="shared" si="244"/>
        <v>0</v>
      </c>
    </row>
    <row r="263" ht="12.75">
      <c r="DW263" s="10">
        <f t="shared" si="244"/>
        <v>0</v>
      </c>
    </row>
    <row r="264" ht="12.75">
      <c r="DW264" s="10">
        <f t="shared" si="244"/>
        <v>0</v>
      </c>
    </row>
    <row r="265" ht="12.75">
      <c r="DW265" s="10">
        <f t="shared" si="244"/>
        <v>0</v>
      </c>
    </row>
    <row r="266" ht="12.75">
      <c r="DW266" s="10">
        <f t="shared" si="244"/>
        <v>0</v>
      </c>
    </row>
    <row r="267" ht="12.75">
      <c r="DW267" s="10">
        <f t="shared" si="244"/>
        <v>0</v>
      </c>
    </row>
    <row r="268" ht="12.75">
      <c r="DW268" s="10">
        <f t="shared" si="244"/>
        <v>0</v>
      </c>
    </row>
    <row r="269" ht="12.75">
      <c r="DW269" s="10">
        <f t="shared" si="244"/>
        <v>0</v>
      </c>
    </row>
    <row r="270" ht="12.75">
      <c r="DW270" s="10">
        <f aca="true" t="shared" si="245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45"/>
        <v>0</v>
      </c>
    </row>
    <row r="272" ht="12.75">
      <c r="DW272" s="10">
        <f t="shared" si="245"/>
        <v>0</v>
      </c>
    </row>
    <row r="273" ht="12.75">
      <c r="DW273" s="10">
        <f t="shared" si="245"/>
        <v>0</v>
      </c>
    </row>
    <row r="274" ht="12.75">
      <c r="DW274" s="10">
        <f t="shared" si="245"/>
        <v>0</v>
      </c>
    </row>
    <row r="275" ht="12.75">
      <c r="DW275" s="10">
        <f t="shared" si="245"/>
        <v>0</v>
      </c>
    </row>
    <row r="276" ht="12.75">
      <c r="DW276" s="10">
        <f t="shared" si="245"/>
        <v>0</v>
      </c>
    </row>
    <row r="277" ht="12.75">
      <c r="DW277" s="10">
        <f t="shared" si="245"/>
        <v>0</v>
      </c>
    </row>
    <row r="278" ht="12.75">
      <c r="DW278" s="10">
        <f t="shared" si="245"/>
        <v>0</v>
      </c>
    </row>
    <row r="279" ht="12.75">
      <c r="DW279" s="10">
        <f t="shared" si="245"/>
        <v>0</v>
      </c>
    </row>
    <row r="280" ht="12.75">
      <c r="DW280" s="10">
        <f t="shared" si="245"/>
        <v>0</v>
      </c>
    </row>
    <row r="281" ht="12.75">
      <c r="DW281" s="10">
        <f t="shared" si="245"/>
        <v>0</v>
      </c>
    </row>
    <row r="282" ht="12.75">
      <c r="DW282" s="10">
        <f t="shared" si="245"/>
        <v>0</v>
      </c>
    </row>
    <row r="283" ht="12.75">
      <c r="DW283" s="10">
        <f t="shared" si="245"/>
        <v>0</v>
      </c>
    </row>
    <row r="284" ht="12.75">
      <c r="DW284" s="10">
        <f t="shared" si="245"/>
        <v>0</v>
      </c>
    </row>
    <row r="285" ht="12.75">
      <c r="DW285" s="10">
        <f t="shared" si="245"/>
        <v>0</v>
      </c>
    </row>
    <row r="286" ht="12.75">
      <c r="DW286" s="10">
        <f t="shared" si="245"/>
        <v>0</v>
      </c>
    </row>
    <row r="287" ht="12.75">
      <c r="DW287" s="10">
        <f t="shared" si="245"/>
        <v>0</v>
      </c>
    </row>
    <row r="288" ht="12.75">
      <c r="DW288" s="10">
        <f t="shared" si="245"/>
        <v>0</v>
      </c>
    </row>
    <row r="289" ht="12.75">
      <c r="DW289" s="10">
        <f t="shared" si="245"/>
        <v>0</v>
      </c>
    </row>
    <row r="290" ht="12.75">
      <c r="DW290" s="10">
        <f t="shared" si="245"/>
        <v>0</v>
      </c>
    </row>
    <row r="291" ht="12.75">
      <c r="DW291" s="10">
        <f t="shared" si="245"/>
        <v>0</v>
      </c>
    </row>
    <row r="292" ht="12.75">
      <c r="DW292" s="10">
        <f t="shared" si="245"/>
        <v>0</v>
      </c>
    </row>
    <row r="293" ht="12.75">
      <c r="DW293" s="10">
        <f t="shared" si="245"/>
        <v>0</v>
      </c>
    </row>
    <row r="294" ht="12.75">
      <c r="DW294" s="10">
        <f t="shared" si="245"/>
        <v>0</v>
      </c>
    </row>
    <row r="295" ht="12.75">
      <c r="DW295" s="10">
        <f t="shared" si="245"/>
        <v>0</v>
      </c>
    </row>
    <row r="296" ht="12.75">
      <c r="DW296" s="10">
        <f t="shared" si="245"/>
        <v>0</v>
      </c>
    </row>
    <row r="297" ht="12.75">
      <c r="DW297" s="10">
        <f t="shared" si="245"/>
        <v>0</v>
      </c>
    </row>
    <row r="298" ht="12.75">
      <c r="DW298" s="10">
        <f t="shared" si="245"/>
        <v>0</v>
      </c>
    </row>
    <row r="299" ht="12.75">
      <c r="DW299" s="10">
        <f t="shared" si="245"/>
        <v>0</v>
      </c>
    </row>
    <row r="300" ht="12.75">
      <c r="DW300" s="10">
        <f t="shared" si="245"/>
        <v>0</v>
      </c>
    </row>
    <row r="301" ht="12.75">
      <c r="DW301" s="10">
        <f t="shared" si="245"/>
        <v>0</v>
      </c>
    </row>
    <row r="302" ht="12.75">
      <c r="DW302" s="10">
        <f t="shared" si="245"/>
        <v>0</v>
      </c>
    </row>
    <row r="303" ht="12.75">
      <c r="DW303" s="10">
        <f t="shared" si="245"/>
        <v>0</v>
      </c>
    </row>
    <row r="304" ht="12.75">
      <c r="DW304" s="10">
        <f t="shared" si="245"/>
        <v>0</v>
      </c>
    </row>
    <row r="305" ht="12.75">
      <c r="DW305" s="10">
        <f t="shared" si="245"/>
        <v>0</v>
      </c>
    </row>
    <row r="306" ht="12.75">
      <c r="DW306" s="10">
        <f t="shared" si="245"/>
        <v>0</v>
      </c>
    </row>
    <row r="307" ht="12.75">
      <c r="DW307" s="10">
        <f t="shared" si="245"/>
        <v>0</v>
      </c>
    </row>
    <row r="308" ht="12.75">
      <c r="DW308" s="10">
        <f t="shared" si="245"/>
        <v>0</v>
      </c>
    </row>
    <row r="309" ht="12.75">
      <c r="DW309" s="10">
        <f t="shared" si="245"/>
        <v>0</v>
      </c>
    </row>
    <row r="310" ht="12.75">
      <c r="DW310" s="10">
        <f t="shared" si="245"/>
        <v>0</v>
      </c>
    </row>
    <row r="311" ht="12.75">
      <c r="DW311" s="10">
        <f t="shared" si="245"/>
        <v>0</v>
      </c>
    </row>
    <row r="312" ht="12.75">
      <c r="DW312" s="10">
        <f t="shared" si="245"/>
        <v>0</v>
      </c>
    </row>
    <row r="313" ht="12.75">
      <c r="DW313" s="10">
        <f t="shared" si="245"/>
        <v>0</v>
      </c>
    </row>
    <row r="314" ht="12.75">
      <c r="DW314" s="10">
        <f t="shared" si="245"/>
        <v>0</v>
      </c>
    </row>
    <row r="315" ht="12.75">
      <c r="DW315" s="10">
        <f t="shared" si="245"/>
        <v>0</v>
      </c>
    </row>
    <row r="316" ht="12.75">
      <c r="DW316" s="10">
        <f t="shared" si="245"/>
        <v>0</v>
      </c>
    </row>
    <row r="317" ht="12.75">
      <c r="DW317" s="10">
        <f t="shared" si="245"/>
        <v>0</v>
      </c>
    </row>
    <row r="318" ht="12.75">
      <c r="DW318" s="10">
        <f t="shared" si="245"/>
        <v>0</v>
      </c>
    </row>
    <row r="319" ht="12.75">
      <c r="DW319" s="10">
        <f t="shared" si="245"/>
        <v>0</v>
      </c>
    </row>
    <row r="320" ht="12.75">
      <c r="DW320" s="10">
        <f t="shared" si="245"/>
        <v>0</v>
      </c>
    </row>
    <row r="321" ht="12.75">
      <c r="DW321" s="10">
        <f t="shared" si="245"/>
        <v>0</v>
      </c>
    </row>
    <row r="322" ht="12.75">
      <c r="DW322" s="10">
        <f t="shared" si="245"/>
        <v>0</v>
      </c>
    </row>
    <row r="323" ht="12.75">
      <c r="DW323" s="10">
        <f t="shared" si="245"/>
        <v>0</v>
      </c>
    </row>
    <row r="324" ht="12.75">
      <c r="DW324" s="10">
        <f t="shared" si="245"/>
        <v>0</v>
      </c>
    </row>
    <row r="325" ht="12.75">
      <c r="DW325" s="10">
        <f t="shared" si="245"/>
        <v>0</v>
      </c>
    </row>
    <row r="326" ht="12.75">
      <c r="DW326" s="10">
        <f t="shared" si="245"/>
        <v>0</v>
      </c>
    </row>
    <row r="327" ht="12.75">
      <c r="DW327" s="10">
        <f t="shared" si="245"/>
        <v>0</v>
      </c>
    </row>
    <row r="328" ht="12.75">
      <c r="DW328" s="10">
        <f t="shared" si="245"/>
        <v>0</v>
      </c>
    </row>
    <row r="329" ht="12.75">
      <c r="DW329" s="10">
        <f t="shared" si="245"/>
        <v>0</v>
      </c>
    </row>
    <row r="330" ht="12.75">
      <c r="DW330" s="10">
        <f t="shared" si="245"/>
        <v>0</v>
      </c>
    </row>
    <row r="331" ht="12.75">
      <c r="DW331" s="10">
        <f t="shared" si="245"/>
        <v>0</v>
      </c>
    </row>
    <row r="332" ht="12.75">
      <c r="DW332" s="10">
        <f t="shared" si="245"/>
        <v>0</v>
      </c>
    </row>
    <row r="333" ht="12.75">
      <c r="DW333" s="10">
        <f t="shared" si="245"/>
        <v>0</v>
      </c>
    </row>
    <row r="334" ht="12.75">
      <c r="DW334" s="10">
        <f aca="true" t="shared" si="246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46"/>
        <v>0</v>
      </c>
    </row>
    <row r="336" ht="12.75">
      <c r="DW336" s="10">
        <f t="shared" si="246"/>
        <v>0</v>
      </c>
    </row>
    <row r="337" ht="12.75">
      <c r="DW337" s="10">
        <f t="shared" si="246"/>
        <v>0</v>
      </c>
    </row>
    <row r="338" ht="12.75">
      <c r="DW338" s="10">
        <f t="shared" si="246"/>
        <v>0</v>
      </c>
    </row>
    <row r="339" ht="12.75">
      <c r="DW339" s="10">
        <f t="shared" si="246"/>
        <v>0</v>
      </c>
    </row>
    <row r="340" ht="12.75">
      <c r="DW340" s="10">
        <f t="shared" si="246"/>
        <v>0</v>
      </c>
    </row>
    <row r="341" ht="12.75">
      <c r="DW341" s="10">
        <f t="shared" si="246"/>
        <v>0</v>
      </c>
    </row>
    <row r="342" ht="12.75">
      <c r="DW342" s="10">
        <f t="shared" si="246"/>
        <v>0</v>
      </c>
    </row>
    <row r="343" ht="12.75">
      <c r="DW343" s="10">
        <f t="shared" si="246"/>
        <v>0</v>
      </c>
    </row>
    <row r="344" ht="12.75">
      <c r="DW344" s="10">
        <f t="shared" si="246"/>
        <v>0</v>
      </c>
    </row>
    <row r="345" ht="12.75">
      <c r="DW345" s="10">
        <f t="shared" si="246"/>
        <v>0</v>
      </c>
    </row>
    <row r="346" ht="12.75">
      <c r="DW346" s="10">
        <f t="shared" si="246"/>
        <v>0</v>
      </c>
    </row>
    <row r="347" ht="12.75">
      <c r="DW347" s="10">
        <f t="shared" si="246"/>
        <v>0</v>
      </c>
    </row>
    <row r="348" ht="12.75">
      <c r="DW348" s="10">
        <f t="shared" si="246"/>
        <v>0</v>
      </c>
    </row>
    <row r="349" ht="12.75">
      <c r="DW349" s="10">
        <f t="shared" si="246"/>
        <v>0</v>
      </c>
    </row>
    <row r="350" ht="12.75">
      <c r="DW350" s="10">
        <f t="shared" si="246"/>
        <v>0</v>
      </c>
    </row>
    <row r="351" ht="12.75">
      <c r="DW351" s="10">
        <f t="shared" si="246"/>
        <v>0</v>
      </c>
    </row>
    <row r="352" ht="12.75">
      <c r="DW352" s="10">
        <f t="shared" si="246"/>
        <v>0</v>
      </c>
    </row>
    <row r="353" ht="12.75">
      <c r="DW353" s="10">
        <f t="shared" si="246"/>
        <v>0</v>
      </c>
    </row>
    <row r="354" ht="12.75">
      <c r="DW354" s="10">
        <f t="shared" si="246"/>
        <v>0</v>
      </c>
    </row>
    <row r="355" ht="12.75">
      <c r="DW355" s="10">
        <f t="shared" si="246"/>
        <v>0</v>
      </c>
    </row>
    <row r="356" ht="12.75">
      <c r="DW356" s="10">
        <f t="shared" si="246"/>
        <v>0</v>
      </c>
    </row>
    <row r="357" ht="12.75">
      <c r="DW357" s="10">
        <f t="shared" si="246"/>
        <v>0</v>
      </c>
    </row>
    <row r="358" ht="12.75">
      <c r="DW358" s="10">
        <f t="shared" si="246"/>
        <v>0</v>
      </c>
    </row>
    <row r="359" ht="12.75">
      <c r="DW359" s="10">
        <f t="shared" si="246"/>
        <v>0</v>
      </c>
    </row>
    <row r="360" ht="12.75">
      <c r="DW360" s="10">
        <f t="shared" si="246"/>
        <v>0</v>
      </c>
    </row>
    <row r="361" ht="12.75">
      <c r="DW361" s="10">
        <f t="shared" si="246"/>
        <v>0</v>
      </c>
    </row>
    <row r="362" ht="12.75">
      <c r="DW362" s="10">
        <f t="shared" si="246"/>
        <v>0</v>
      </c>
    </row>
    <row r="363" ht="12.75">
      <c r="DW363" s="10">
        <f t="shared" si="246"/>
        <v>0</v>
      </c>
    </row>
    <row r="364" ht="12.75">
      <c r="DW364" s="10">
        <f t="shared" si="246"/>
        <v>0</v>
      </c>
    </row>
    <row r="365" ht="12.75">
      <c r="DW365" s="10">
        <f t="shared" si="246"/>
        <v>0</v>
      </c>
    </row>
    <row r="366" ht="12.75">
      <c r="DW366" s="10">
        <f t="shared" si="246"/>
        <v>0</v>
      </c>
    </row>
    <row r="367" ht="12.75">
      <c r="DW367" s="10">
        <f t="shared" si="246"/>
        <v>0</v>
      </c>
    </row>
    <row r="368" ht="12.75">
      <c r="DW368" s="10">
        <f t="shared" si="246"/>
        <v>0</v>
      </c>
    </row>
    <row r="369" ht="12.75">
      <c r="DW369" s="10">
        <f t="shared" si="246"/>
        <v>0</v>
      </c>
    </row>
    <row r="370" ht="12.75">
      <c r="DW370" s="10">
        <f t="shared" si="246"/>
        <v>0</v>
      </c>
    </row>
    <row r="371" ht="12.75">
      <c r="DW371" s="10">
        <f t="shared" si="246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5"/>
  <sheetViews>
    <sheetView zoomScalePageLayoutView="0" workbookViewId="0" topLeftCell="A1">
      <selection activeCell="I14" sqref="I14"/>
    </sheetView>
  </sheetViews>
  <sheetFormatPr defaultColWidth="9.140625" defaultRowHeight="12.75"/>
  <cols>
    <col min="4" max="4" width="23.421875" style="0" customWidth="1"/>
  </cols>
  <sheetData>
    <row r="1" spans="5:7" ht="12.75">
      <c r="E1" t="s">
        <v>4</v>
      </c>
      <c r="F1" t="s">
        <v>5</v>
      </c>
      <c r="G1" t="s">
        <v>6</v>
      </c>
    </row>
    <row r="2" spans="3:8" ht="12.75">
      <c r="C2">
        <v>2</v>
      </c>
      <c r="D2" t="s">
        <v>88</v>
      </c>
      <c r="E2">
        <v>19</v>
      </c>
      <c r="F2">
        <v>2</v>
      </c>
      <c r="G2">
        <v>1</v>
      </c>
      <c r="H2">
        <v>39</v>
      </c>
    </row>
    <row r="3" spans="3:8" ht="12.75">
      <c r="C3">
        <v>3</v>
      </c>
      <c r="D3" t="s">
        <v>78</v>
      </c>
      <c r="E3">
        <v>18</v>
      </c>
      <c r="F3">
        <v>3</v>
      </c>
      <c r="G3">
        <v>1</v>
      </c>
      <c r="H3">
        <v>37</v>
      </c>
    </row>
    <row r="4" spans="3:8" ht="12.75">
      <c r="C4">
        <v>4</v>
      </c>
      <c r="D4" t="s">
        <v>79</v>
      </c>
      <c r="E4">
        <v>17</v>
      </c>
      <c r="F4">
        <v>2</v>
      </c>
      <c r="G4">
        <v>3</v>
      </c>
      <c r="H4">
        <v>37</v>
      </c>
    </row>
    <row r="5" spans="3:8" ht="12.75">
      <c r="C5">
        <v>5</v>
      </c>
      <c r="D5" t="s">
        <v>82</v>
      </c>
      <c r="E5">
        <v>18</v>
      </c>
      <c r="F5">
        <v>3</v>
      </c>
      <c r="G5">
        <v>1</v>
      </c>
      <c r="H5">
        <v>37</v>
      </c>
    </row>
    <row r="6" spans="3:8" ht="12.75">
      <c r="C6">
        <v>6</v>
      </c>
      <c r="D6" t="s">
        <v>81</v>
      </c>
      <c r="E6">
        <v>17</v>
      </c>
      <c r="F6">
        <v>3</v>
      </c>
      <c r="G6">
        <v>2</v>
      </c>
      <c r="H6">
        <v>36</v>
      </c>
    </row>
    <row r="7" spans="3:8" ht="12.75">
      <c r="C7">
        <v>7</v>
      </c>
      <c r="D7" t="s">
        <v>67</v>
      </c>
      <c r="E7">
        <v>15</v>
      </c>
      <c r="F7">
        <v>2</v>
      </c>
      <c r="G7">
        <v>5</v>
      </c>
      <c r="H7">
        <v>35</v>
      </c>
    </row>
    <row r="8" spans="3:8" ht="12.75">
      <c r="C8">
        <v>8</v>
      </c>
      <c r="D8" t="s">
        <v>80</v>
      </c>
      <c r="E8">
        <v>14</v>
      </c>
      <c r="F8">
        <v>2</v>
      </c>
      <c r="G8">
        <v>6</v>
      </c>
      <c r="H8">
        <v>34</v>
      </c>
    </row>
    <row r="9" spans="3:8" ht="12.75">
      <c r="C9">
        <v>9</v>
      </c>
      <c r="D9" t="s">
        <v>90</v>
      </c>
      <c r="E9">
        <v>14</v>
      </c>
      <c r="F9">
        <v>4</v>
      </c>
      <c r="G9">
        <v>4</v>
      </c>
      <c r="H9">
        <v>32</v>
      </c>
    </row>
    <row r="10" spans="3:8" ht="12.75">
      <c r="C10">
        <v>10</v>
      </c>
      <c r="D10" t="s">
        <v>89</v>
      </c>
      <c r="E10">
        <v>14</v>
      </c>
      <c r="F10">
        <v>7</v>
      </c>
      <c r="G10">
        <v>1</v>
      </c>
      <c r="H10">
        <v>29</v>
      </c>
    </row>
    <row r="11" spans="3:8" ht="12.75">
      <c r="C11">
        <v>11</v>
      </c>
      <c r="D11" t="s">
        <v>91</v>
      </c>
      <c r="E11">
        <v>10</v>
      </c>
      <c r="F11">
        <v>7</v>
      </c>
      <c r="G11">
        <v>5</v>
      </c>
      <c r="H11">
        <v>25</v>
      </c>
    </row>
    <row r="12" spans="3:8" ht="12.75">
      <c r="C12">
        <v>12</v>
      </c>
      <c r="D12" t="s">
        <v>93</v>
      </c>
      <c r="E12">
        <v>8</v>
      </c>
      <c r="F12">
        <v>9</v>
      </c>
      <c r="G12">
        <v>5</v>
      </c>
      <c r="H12">
        <v>21</v>
      </c>
    </row>
    <row r="13" spans="3:8" ht="12.75">
      <c r="C13">
        <v>13</v>
      </c>
      <c r="D13" t="s">
        <v>83</v>
      </c>
      <c r="E13">
        <v>8</v>
      </c>
      <c r="F13">
        <v>11</v>
      </c>
      <c r="G13">
        <v>3</v>
      </c>
      <c r="H13">
        <v>19</v>
      </c>
    </row>
    <row r="14" spans="3:8" ht="12.75">
      <c r="C14">
        <v>14</v>
      </c>
      <c r="D14" t="s">
        <v>87</v>
      </c>
      <c r="E14">
        <v>7</v>
      </c>
      <c r="F14">
        <v>12</v>
      </c>
      <c r="G14">
        <v>3</v>
      </c>
      <c r="H14">
        <v>17</v>
      </c>
    </row>
    <row r="15" spans="3:8" ht="12.75">
      <c r="C15">
        <v>15</v>
      </c>
      <c r="D15" t="s">
        <v>98</v>
      </c>
      <c r="E15">
        <v>7</v>
      </c>
      <c r="F15">
        <v>12</v>
      </c>
      <c r="G15">
        <v>3</v>
      </c>
      <c r="H15">
        <v>17</v>
      </c>
    </row>
    <row r="16" spans="3:8" ht="12.75">
      <c r="C16">
        <v>16</v>
      </c>
      <c r="D16" t="s">
        <v>97</v>
      </c>
      <c r="E16">
        <v>7</v>
      </c>
      <c r="F16">
        <v>13</v>
      </c>
      <c r="G16">
        <v>2</v>
      </c>
      <c r="H16">
        <v>16</v>
      </c>
    </row>
    <row r="17" spans="3:8" ht="12.75">
      <c r="C17">
        <v>17</v>
      </c>
      <c r="D17" t="s">
        <v>84</v>
      </c>
      <c r="E17">
        <v>6</v>
      </c>
      <c r="F17">
        <v>13</v>
      </c>
      <c r="G17">
        <v>3</v>
      </c>
      <c r="H17">
        <v>15</v>
      </c>
    </row>
    <row r="18" spans="3:8" ht="12.75">
      <c r="C18">
        <v>18</v>
      </c>
      <c r="D18" t="s">
        <v>65</v>
      </c>
      <c r="E18">
        <v>6</v>
      </c>
      <c r="F18">
        <v>13</v>
      </c>
      <c r="G18">
        <v>3</v>
      </c>
      <c r="H18">
        <v>15</v>
      </c>
    </row>
    <row r="19" spans="3:8" ht="12.75">
      <c r="C19">
        <v>19</v>
      </c>
      <c r="D19" t="s">
        <v>96</v>
      </c>
      <c r="E19">
        <v>5</v>
      </c>
      <c r="F19">
        <v>13</v>
      </c>
      <c r="G19">
        <v>4</v>
      </c>
      <c r="H19">
        <v>14</v>
      </c>
    </row>
    <row r="20" spans="3:8" ht="12.75">
      <c r="C20">
        <v>20</v>
      </c>
      <c r="D20" t="s">
        <v>86</v>
      </c>
      <c r="E20">
        <v>6</v>
      </c>
      <c r="F20">
        <v>15</v>
      </c>
      <c r="G20">
        <v>1</v>
      </c>
      <c r="H20">
        <v>13</v>
      </c>
    </row>
    <row r="21" spans="3:8" ht="12.75">
      <c r="C21">
        <v>21</v>
      </c>
      <c r="D21" t="s">
        <v>92</v>
      </c>
      <c r="E21">
        <v>4</v>
      </c>
      <c r="F21">
        <v>16</v>
      </c>
      <c r="G21">
        <v>2</v>
      </c>
      <c r="H21">
        <v>10</v>
      </c>
    </row>
    <row r="22" spans="3:8" ht="12.75">
      <c r="C22">
        <v>22</v>
      </c>
      <c r="D22" t="s">
        <v>85</v>
      </c>
      <c r="E22">
        <v>2</v>
      </c>
      <c r="F22">
        <v>19</v>
      </c>
      <c r="G22">
        <v>1</v>
      </c>
      <c r="H22">
        <v>5</v>
      </c>
    </row>
    <row r="23" spans="3:8" ht="12.75">
      <c r="C23">
        <v>23</v>
      </c>
      <c r="D23" t="s">
        <v>94</v>
      </c>
      <c r="E23">
        <v>1</v>
      </c>
      <c r="F23">
        <v>20</v>
      </c>
      <c r="G23">
        <v>1</v>
      </c>
      <c r="H23">
        <v>3</v>
      </c>
    </row>
    <row r="24" spans="3:8" ht="12.75">
      <c r="C24">
        <v>24</v>
      </c>
      <c r="D24" t="s">
        <v>95</v>
      </c>
      <c r="E24">
        <v>0</v>
      </c>
      <c r="F24">
        <v>22</v>
      </c>
      <c r="G24">
        <v>0</v>
      </c>
      <c r="H24">
        <v>0</v>
      </c>
    </row>
    <row r="25" spans="5:7" ht="12.75">
      <c r="E25">
        <f>SUM(E2:E24)</f>
        <v>223</v>
      </c>
      <c r="F25">
        <f>SUM(F2:F24)</f>
        <v>223</v>
      </c>
      <c r="G25">
        <f>SUM(G2:G24)</f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2013-03-23T00:44:31Z</cp:lastPrinted>
  <dcterms:created xsi:type="dcterms:W3CDTF">2002-05-12T11:23:45Z</dcterms:created>
  <dcterms:modified xsi:type="dcterms:W3CDTF">2013-03-23T00:56:45Z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